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60" windowWidth="26670" windowHeight="13905" tabRatio="889" activeTab="2"/>
  </bookViews>
  <sheets>
    <sheet name="Chilewich" sheetId="1" r:id="rId1"/>
    <sheet name="Coravin og WGW" sheetId="20" r:id="rId2"/>
    <sheet name="Dualit" sheetId="2" r:id="rId3"/>
    <sheet name="FAC og Garlic Twist" sheetId="3" r:id="rId4"/>
    <sheet name="Guzzini" sheetId="5" r:id="rId5"/>
    <sheet name="KitchenAid Artisan" sheetId="6" r:id="rId6"/>
    <sheet name="KitchenAid P2" sheetId="14" r:id="rId7"/>
    <sheet name="Nachtmann" sheetId="7" r:id="rId8"/>
    <sheet name="Riedel" sheetId="8" r:id="rId9"/>
    <sheet name="Ritzenhoff" sheetId="26" r:id="rId10"/>
    <sheet name="Zassenhaus" sheetId="11" r:id="rId11"/>
  </sheets>
  <definedNames>
    <definedName name="_xlnm.Print_Area" localSheetId="0">Chilewich!$A$1:$E$120</definedName>
    <definedName name="_xlnm.Print_Area" localSheetId="1">'Coravin og WGW'!$A$1:$E$28</definedName>
    <definedName name="_xlnm.Print_Area" localSheetId="2">Dualit!$A$1:$E$73</definedName>
    <definedName name="_xlnm.Print_Area" localSheetId="3">'FAC og Garlic Twist'!$A$1:$E$41</definedName>
    <definedName name="_xlnm.Print_Area" localSheetId="4">Guzzini!$A$1:$E$61</definedName>
    <definedName name="_xlnm.Print_Area" localSheetId="5">'KitchenAid Artisan'!$A$1:$E$147</definedName>
    <definedName name="_xlnm.Print_Area" localSheetId="6">'KitchenAid P2'!$A$1:$E$60</definedName>
    <definedName name="_xlnm.Print_Area" localSheetId="7">Nachtmann!$A$1:$E$29</definedName>
    <definedName name="_xlnm.Print_Area" localSheetId="8">Riedel!$A$1:$E$116</definedName>
    <definedName name="_xlnm.Print_Area" localSheetId="9">Ritzenhoff!$A$1:$E$43</definedName>
    <definedName name="_xlnm.Print_Area" localSheetId="10">Zassenhaus!$A$1:$E$52</definedName>
  </definedNames>
  <calcPr calcId="145621"/>
</workbook>
</file>

<file path=xl/calcChain.xml><?xml version="1.0" encoding="utf-8"?>
<calcChain xmlns="http://schemas.openxmlformats.org/spreadsheetml/2006/main">
  <c r="G142" i="6" l="1"/>
  <c r="G141" i="6"/>
  <c r="G140" i="6"/>
  <c r="G139" i="6"/>
  <c r="G136" i="6"/>
  <c r="G133" i="6"/>
  <c r="G132" i="6"/>
  <c r="G131" i="6"/>
  <c r="G130" i="6"/>
  <c r="G129" i="6"/>
  <c r="G128" i="6"/>
  <c r="G125" i="6"/>
  <c r="G124" i="6"/>
  <c r="G123" i="6"/>
  <c r="G122" i="6"/>
  <c r="G121" i="6"/>
  <c r="G120" i="6"/>
  <c r="G117" i="6"/>
  <c r="G116" i="6"/>
  <c r="G113" i="6"/>
  <c r="G112" i="6"/>
  <c r="G111" i="6"/>
  <c r="G110" i="6"/>
  <c r="G109" i="6"/>
  <c r="G108" i="6"/>
  <c r="G105" i="6"/>
  <c r="G102" i="6"/>
  <c r="G101" i="6"/>
  <c r="G100" i="6"/>
  <c r="G99" i="6"/>
  <c r="G98" i="6"/>
  <c r="G97" i="6"/>
  <c r="G96" i="6"/>
  <c r="G95" i="6"/>
  <c r="G94" i="6"/>
  <c r="G93" i="6"/>
  <c r="G92" i="6"/>
  <c r="G91" i="6"/>
  <c r="G88" i="6"/>
  <c r="G87" i="6"/>
  <c r="G86" i="6"/>
  <c r="G85" i="6"/>
  <c r="G84" i="6"/>
  <c r="G83" i="6"/>
  <c r="G82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4" i="6"/>
  <c r="G43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55" i="14"/>
  <c r="G54" i="14"/>
  <c r="G53" i="14"/>
  <c r="G52" i="14"/>
  <c r="G49" i="14"/>
  <c r="G48" i="14"/>
  <c r="G47" i="14"/>
  <c r="G44" i="14"/>
  <c r="G43" i="14"/>
  <c r="G42" i="14"/>
  <c r="G41" i="14"/>
  <c r="G38" i="14"/>
  <c r="G37" i="14"/>
  <c r="G36" i="14"/>
  <c r="G35" i="14"/>
  <c r="G32" i="14"/>
  <c r="G31" i="14"/>
  <c r="G30" i="14"/>
  <c r="G29" i="14"/>
  <c r="G26" i="14"/>
  <c r="G25" i="14"/>
  <c r="G24" i="14"/>
  <c r="G23" i="14"/>
  <c r="G22" i="14"/>
  <c r="G19" i="14"/>
  <c r="G18" i="14"/>
  <c r="G17" i="14"/>
  <c r="G16" i="14"/>
  <c r="G13" i="14"/>
  <c r="G12" i="14"/>
  <c r="G31" i="8" l="1"/>
  <c r="G32" i="8"/>
  <c r="G33" i="8"/>
  <c r="G34" i="8"/>
  <c r="G35" i="8"/>
  <c r="G108" i="8"/>
  <c r="G107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89" i="8"/>
  <c r="G88" i="8"/>
  <c r="G87" i="8"/>
  <c r="G86" i="8"/>
  <c r="G85" i="8"/>
  <c r="G84" i="8"/>
  <c r="G83" i="8"/>
  <c r="G82" i="8"/>
  <c r="G81" i="8"/>
  <c r="G80" i="8"/>
  <c r="G79" i="8"/>
  <c r="G78" i="8"/>
  <c r="G75" i="8"/>
  <c r="G74" i="8"/>
  <c r="G73" i="8"/>
  <c r="G72" i="8"/>
  <c r="G71" i="8"/>
  <c r="G68" i="8"/>
  <c r="G65" i="8"/>
  <c r="G64" i="8"/>
  <c r="G63" i="8"/>
  <c r="G62" i="8"/>
  <c r="G61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38" i="8"/>
  <c r="G37" i="8"/>
  <c r="G36" i="8"/>
  <c r="G30" i="8"/>
  <c r="G29" i="8"/>
  <c r="G28" i="8"/>
  <c r="G27" i="8"/>
  <c r="G16" i="8"/>
  <c r="G17" i="8"/>
  <c r="G18" i="8"/>
  <c r="G19" i="8"/>
  <c r="G20" i="8"/>
  <c r="G21" i="8"/>
  <c r="G22" i="8"/>
  <c r="G23" i="8"/>
  <c r="G24" i="8"/>
  <c r="G15" i="8"/>
  <c r="G29" i="11" l="1"/>
  <c r="G47" i="11"/>
  <c r="G46" i="11"/>
  <c r="G45" i="11"/>
  <c r="G44" i="11"/>
  <c r="G43" i="11"/>
  <c r="G42" i="11"/>
  <c r="G41" i="11"/>
  <c r="G40" i="11"/>
  <c r="G38" i="11"/>
  <c r="G37" i="11"/>
  <c r="G36" i="11"/>
  <c r="G35" i="11"/>
  <c r="G34" i="11"/>
  <c r="G33" i="11"/>
  <c r="G31" i="11"/>
  <c r="G30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12" i="11"/>
  <c r="G14" i="26" l="1"/>
  <c r="G15" i="26"/>
  <c r="G16" i="26"/>
  <c r="G18" i="26"/>
  <c r="G19" i="26"/>
  <c r="G20" i="26"/>
  <c r="G21" i="26"/>
  <c r="G22" i="26"/>
  <c r="G23" i="26"/>
  <c r="G25" i="26"/>
  <c r="G26" i="26"/>
  <c r="G27" i="26"/>
  <c r="G28" i="26"/>
  <c r="G29" i="26"/>
  <c r="G30" i="26"/>
  <c r="G13" i="26"/>
  <c r="G20" i="7" l="1"/>
  <c r="G19" i="7"/>
  <c r="G18" i="7"/>
  <c r="G14" i="7"/>
  <c r="G15" i="7"/>
  <c r="G16" i="7"/>
  <c r="G13" i="7" l="1"/>
  <c r="G25" i="3"/>
  <c r="G13" i="3"/>
  <c r="G12" i="3"/>
  <c r="G41" i="2"/>
  <c r="G57" i="2"/>
  <c r="G68" i="2"/>
  <c r="G67" i="2"/>
  <c r="G64" i="2"/>
  <c r="G63" i="2"/>
  <c r="G62" i="2"/>
  <c r="G61" i="2"/>
  <c r="G60" i="2"/>
  <c r="G59" i="2"/>
  <c r="G58" i="2"/>
  <c r="G56" i="2"/>
  <c r="G53" i="2"/>
  <c r="G52" i="2"/>
  <c r="G51" i="2"/>
  <c r="G48" i="2"/>
  <c r="G47" i="2"/>
  <c r="G46" i="2"/>
  <c r="G45" i="2"/>
  <c r="G44" i="2"/>
  <c r="G38" i="2"/>
  <c r="G35" i="2"/>
  <c r="G32" i="2"/>
  <c r="G31" i="2"/>
  <c r="G30" i="2"/>
  <c r="G29" i="2"/>
  <c r="G28" i="2"/>
  <c r="G25" i="2"/>
  <c r="G22" i="2"/>
  <c r="G14" i="2"/>
  <c r="G15" i="2"/>
  <c r="G16" i="2"/>
  <c r="G17" i="2"/>
  <c r="G18" i="2"/>
  <c r="G19" i="2"/>
  <c r="G13" i="2"/>
  <c r="G27" i="20"/>
  <c r="G16" i="20"/>
  <c r="G13" i="20"/>
  <c r="G14" i="20"/>
  <c r="G15" i="20"/>
  <c r="G12" i="20"/>
  <c r="G13" i="1" l="1"/>
  <c r="G14" i="1"/>
  <c r="G15" i="1"/>
  <c r="G18" i="1"/>
  <c r="G21" i="1"/>
  <c r="G22" i="1"/>
  <c r="G23" i="1"/>
  <c r="G24" i="1"/>
  <c r="G25" i="1"/>
  <c r="G26" i="1"/>
  <c r="G27" i="1"/>
  <c r="G28" i="1"/>
  <c r="G29" i="1"/>
  <c r="G32" i="1"/>
  <c r="G33" i="1"/>
  <c r="G34" i="1"/>
  <c r="G35" i="1"/>
  <c r="G36" i="1"/>
  <c r="G37" i="1"/>
  <c r="G38" i="1"/>
  <c r="G39" i="1"/>
  <c r="G42" i="1"/>
  <c r="G43" i="1"/>
  <c r="G44" i="1"/>
  <c r="G45" i="1"/>
  <c r="G48" i="1"/>
  <c r="G49" i="1"/>
  <c r="G52" i="1"/>
  <c r="G53" i="1"/>
  <c r="G63" i="1"/>
  <c r="G56" i="1"/>
  <c r="G57" i="1"/>
  <c r="G58" i="1"/>
  <c r="G59" i="1"/>
  <c r="G60" i="1"/>
  <c r="G66" i="1"/>
  <c r="G67" i="1"/>
  <c r="G70" i="1"/>
  <c r="G71" i="1"/>
  <c r="G72" i="1"/>
  <c r="G75" i="1"/>
  <c r="G76" i="1"/>
  <c r="G77" i="1"/>
  <c r="G78" i="1"/>
  <c r="G79" i="1"/>
  <c r="G82" i="1"/>
  <c r="G83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2" i="1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4" i="5"/>
  <c r="G45" i="5"/>
  <c r="G46" i="5"/>
  <c r="G47" i="5"/>
  <c r="G49" i="5"/>
  <c r="G50" i="5"/>
  <c r="G51" i="5"/>
  <c r="G52" i="5"/>
  <c r="G53" i="5"/>
  <c r="G54" i="5"/>
  <c r="G55" i="5"/>
</calcChain>
</file>

<file path=xl/sharedStrings.xml><?xml version="1.0" encoding="utf-8"?>
<sst xmlns="http://schemas.openxmlformats.org/spreadsheetml/2006/main" count="1239" uniqueCount="1025">
  <si>
    <t>100105-004</t>
  </si>
  <si>
    <t>100105-007</t>
  </si>
  <si>
    <t>100105-012</t>
  </si>
  <si>
    <t>100110-004</t>
  </si>
  <si>
    <t>100110-007</t>
  </si>
  <si>
    <t>100110-009</t>
  </si>
  <si>
    <t>100110-018</t>
  </si>
  <si>
    <t>100110-020</t>
  </si>
  <si>
    <t>100110-022</t>
  </si>
  <si>
    <t>100110-028</t>
  </si>
  <si>
    <t>100110-034</t>
  </si>
  <si>
    <t>100132-009</t>
  </si>
  <si>
    <t>100132-010</t>
  </si>
  <si>
    <t>100132-015</t>
  </si>
  <si>
    <t>100132-020</t>
  </si>
  <si>
    <t>100132-025</t>
  </si>
  <si>
    <t>100132-029</t>
  </si>
  <si>
    <t>100142-002</t>
  </si>
  <si>
    <t>100142-005</t>
  </si>
  <si>
    <t>100142-006</t>
  </si>
  <si>
    <t>100325-001</t>
  </si>
  <si>
    <t>100325-002</t>
  </si>
  <si>
    <t>100346-004</t>
  </si>
  <si>
    <t>100346-006</t>
  </si>
  <si>
    <t>100360-001</t>
  </si>
  <si>
    <t>100360-002</t>
  </si>
  <si>
    <t>100360-003</t>
  </si>
  <si>
    <t>100360-005</t>
  </si>
  <si>
    <t>100360-006</t>
  </si>
  <si>
    <t>200126-003</t>
  </si>
  <si>
    <t>200126-004</t>
  </si>
  <si>
    <t>200127-003</t>
  </si>
  <si>
    <t>200127-004</t>
  </si>
  <si>
    <t>200128-001</t>
  </si>
  <si>
    <t>200129-001</t>
  </si>
  <si>
    <t>200133-001</t>
  </si>
  <si>
    <t>200133-002</t>
  </si>
  <si>
    <t>200133-011</t>
  </si>
  <si>
    <t>200134-001</t>
  </si>
  <si>
    <t>200134-002</t>
  </si>
  <si>
    <t>200134-011</t>
  </si>
  <si>
    <t>200138-001</t>
  </si>
  <si>
    <t>200140-001</t>
  </si>
  <si>
    <t>Art.nr.</t>
  </si>
  <si>
    <t>Beskrivelse</t>
  </si>
  <si>
    <t>Toaster, New Gen 4 skiver, Krom</t>
  </si>
  <si>
    <t>Sandwich Cage New Gen/Vario, 1stk</t>
  </si>
  <si>
    <t>F 195</t>
  </si>
  <si>
    <t>S 220</t>
  </si>
  <si>
    <t>GTMP</t>
  </si>
  <si>
    <t>07230300</t>
  </si>
  <si>
    <t>07230400</t>
  </si>
  <si>
    <t>KG112ER</t>
  </si>
  <si>
    <t>KG117ER</t>
  </si>
  <si>
    <t>KG175ER</t>
  </si>
  <si>
    <t>KG300ER</t>
  </si>
  <si>
    <t>KG318ER</t>
  </si>
  <si>
    <t>Pastatilsats; plater, tagliatelle, spagetti</t>
  </si>
  <si>
    <t>KRAV</t>
  </si>
  <si>
    <t>Ravioli-tilsats</t>
  </si>
  <si>
    <t>KS032ER</t>
  </si>
  <si>
    <t>5FGA</t>
  </si>
  <si>
    <t>Kjøttkvern</t>
  </si>
  <si>
    <t>5FVSFGA</t>
  </si>
  <si>
    <t>Kombinasjonspakke;5FGA+5FVSP</t>
  </si>
  <si>
    <t>5FVSP</t>
  </si>
  <si>
    <t>Frukt -og grønnsaksmoser</t>
  </si>
  <si>
    <t>5JE</t>
  </si>
  <si>
    <t>Sitruspresse</t>
  </si>
  <si>
    <t>5K5GB</t>
  </si>
  <si>
    <t>5K5GBF</t>
  </si>
  <si>
    <t>5K5THSBP</t>
  </si>
  <si>
    <t>5K7EW</t>
  </si>
  <si>
    <t>5K7PS</t>
  </si>
  <si>
    <t>5K7SDH</t>
  </si>
  <si>
    <t>5K7SFB</t>
  </si>
  <si>
    <t>5KB3SS</t>
  </si>
  <si>
    <t>5KCM0402EER</t>
  </si>
  <si>
    <t>5KCM0402EOB</t>
  </si>
  <si>
    <t>5KCM0802EAC</t>
  </si>
  <si>
    <t>5KCM0802ECU</t>
  </si>
  <si>
    <t>5KCM0802EER</t>
  </si>
  <si>
    <t>5KCM0802EOB</t>
  </si>
  <si>
    <t>5KEK1222EAC</t>
  </si>
  <si>
    <t>5KEK1222EOB</t>
  </si>
  <si>
    <t>5KEK1222ESX</t>
  </si>
  <si>
    <t>5KEK1522EAC</t>
  </si>
  <si>
    <t>5KEK1522ECA</t>
  </si>
  <si>
    <t>5KEK1522EER</t>
  </si>
  <si>
    <t>5KEK1522EFP</t>
  </si>
  <si>
    <t>5KEK1522EMS</t>
  </si>
  <si>
    <t>5KEK1522EOB</t>
  </si>
  <si>
    <t>5KEK1722EAC</t>
  </si>
  <si>
    <t>5KEK1722EOB</t>
  </si>
  <si>
    <t>5KFC3515EAC</t>
  </si>
  <si>
    <t>5KFC3515ECU</t>
  </si>
  <si>
    <t>5KFC3515EOB</t>
  </si>
  <si>
    <t>5KFE5T</t>
  </si>
  <si>
    <t>5KFE7T</t>
  </si>
  <si>
    <t>5KFP0925EAC</t>
  </si>
  <si>
    <t>5KFP0925EOB</t>
  </si>
  <si>
    <t>5KFP1335EAC</t>
  </si>
  <si>
    <t>5KFP1335EOB</t>
  </si>
  <si>
    <t>5KFP1644EAC</t>
  </si>
  <si>
    <t>5KFP1644EER</t>
  </si>
  <si>
    <t>5KHB2571EAC</t>
  </si>
  <si>
    <t>5KHB2571EER</t>
  </si>
  <si>
    <t>5KHB2571EOB</t>
  </si>
  <si>
    <t>5KHB2571ESX</t>
  </si>
  <si>
    <t>5KHM9212EAC</t>
  </si>
  <si>
    <t>5KHM9212ECU</t>
  </si>
  <si>
    <t>5KHM9212EER</t>
  </si>
  <si>
    <t>5KHM9212EOB</t>
  </si>
  <si>
    <t>5KICA0WH</t>
  </si>
  <si>
    <t>5KMT2204EAC</t>
  </si>
  <si>
    <t>5KMT2204ECA</t>
  </si>
  <si>
    <t>5KMT2204EER</t>
  </si>
  <si>
    <t>5KMT2204EFP</t>
  </si>
  <si>
    <t>5KMT2204EMS</t>
  </si>
  <si>
    <t>5KMT2204EOB</t>
  </si>
  <si>
    <t>5KN1PS</t>
  </si>
  <si>
    <t>5KPDRK</t>
  </si>
  <si>
    <t>Tørkestativ for pasta</t>
  </si>
  <si>
    <t>5KPEXTA</t>
  </si>
  <si>
    <t>Pastapresse, 6 former</t>
  </si>
  <si>
    <t>5KPP56EL</t>
  </si>
  <si>
    <t>5KR7SB</t>
  </si>
  <si>
    <t>5KSB1585EAC</t>
  </si>
  <si>
    <t>5KSB1585ECU</t>
  </si>
  <si>
    <t>5KSB1585EER</t>
  </si>
  <si>
    <t>5KSB1585EOB</t>
  </si>
  <si>
    <t>5KSB5553EAC</t>
  </si>
  <si>
    <t>5KSB5553ECL</t>
  </si>
  <si>
    <t>5KSB5553ECR</t>
  </si>
  <si>
    <t>5KSB5553EER</t>
  </si>
  <si>
    <t>5KSB5553EGA</t>
  </si>
  <si>
    <t>5KSB5553EMS</t>
  </si>
  <si>
    <t>5KSB5553EMY</t>
  </si>
  <si>
    <t>5KSB5553ENK</t>
  </si>
  <si>
    <t>5KSB5553EOB</t>
  </si>
  <si>
    <t>5KSB5553EPK</t>
  </si>
  <si>
    <t>5KSB5553ETG</t>
  </si>
  <si>
    <t>5KSB5553EWH</t>
  </si>
  <si>
    <t>5KSM150PSEAC</t>
  </si>
  <si>
    <t>5KSM150PSEAP</t>
  </si>
  <si>
    <t>5KSM150PSEBK</t>
  </si>
  <si>
    <t>5KSM150PSEBY</t>
  </si>
  <si>
    <t>5KSM150PSECA</t>
  </si>
  <si>
    <t>5KSM150PSECB</t>
  </si>
  <si>
    <t>5KSM150PSECL</t>
  </si>
  <si>
    <t>5KSM150PSECP</t>
  </si>
  <si>
    <t>5KSM150PSECR</t>
  </si>
  <si>
    <t>5KSM150PSECZ</t>
  </si>
  <si>
    <t>5KSM150PSEER</t>
  </si>
  <si>
    <t>5KSM150PSEES</t>
  </si>
  <si>
    <t>5KSM150PSEGA</t>
  </si>
  <si>
    <t>5KSM150PSEGP</t>
  </si>
  <si>
    <t>5KSM150PSEIC</t>
  </si>
  <si>
    <t>5KSM150PSELT</t>
  </si>
  <si>
    <t>5KSM150PSEMS</t>
  </si>
  <si>
    <t>5KSM150PSENK</t>
  </si>
  <si>
    <t>5KSM150PSEOB</t>
  </si>
  <si>
    <t>5KSM150PSEPK</t>
  </si>
  <si>
    <t>5KSM150PSEPT</t>
  </si>
  <si>
    <t>5KSM150PSERI</t>
  </si>
  <si>
    <t>5KSM150PSETG</t>
  </si>
  <si>
    <t>5KSM150PSEWH</t>
  </si>
  <si>
    <t>5KSM150PSEYP</t>
  </si>
  <si>
    <t>5KSM1APC</t>
  </si>
  <si>
    <t>5KSM1JA</t>
  </si>
  <si>
    <t>Slow Juicer- tilleggsutstyr til kjøkkenmaskin</t>
  </si>
  <si>
    <t>5KSM2FPA</t>
  </si>
  <si>
    <t>Foodprosessor-tilleggsutstyr til kjøkkenmaskin</t>
  </si>
  <si>
    <t>5KSM7580XEFP</t>
  </si>
  <si>
    <t>5KSM7580XEOB</t>
  </si>
  <si>
    <t>5KSS1121OB/3</t>
  </si>
  <si>
    <t>5SSA</t>
  </si>
  <si>
    <t>Pølsetilsats</t>
  </si>
  <si>
    <t>EMVSC</t>
  </si>
  <si>
    <t>3stk ekstra tromler til MVSA inkl. mandelrivjern</t>
  </si>
  <si>
    <t>FPPC</t>
  </si>
  <si>
    <t>Kombinasjonspakke;5FGA+5FVSP+MVSA</t>
  </si>
  <si>
    <t>K45DH</t>
  </si>
  <si>
    <t>K45WW</t>
  </si>
  <si>
    <t>K5THCB</t>
  </si>
  <si>
    <t>KBC90N</t>
  </si>
  <si>
    <t>MVSA</t>
  </si>
  <si>
    <t>Grønnsakskutter; hus m/3stk rivjern</t>
  </si>
  <si>
    <t>0010/05</t>
  </si>
  <si>
    <t>1414/13</t>
  </si>
  <si>
    <t>1414/26</t>
  </si>
  <si>
    <t>1440/13</t>
  </si>
  <si>
    <t>1440/26</t>
  </si>
  <si>
    <t>1756/13</t>
  </si>
  <si>
    <t>1950/09</t>
  </si>
  <si>
    <t>1950/15</t>
  </si>
  <si>
    <t>1977/13</t>
  </si>
  <si>
    <t>1977/26</t>
  </si>
  <si>
    <t>2011/04 S1</t>
  </si>
  <si>
    <t>2013/01</t>
  </si>
  <si>
    <t>2400/13</t>
  </si>
  <si>
    <t>2400/14</t>
  </si>
  <si>
    <t>2414/21</t>
  </si>
  <si>
    <t>414/0</t>
  </si>
  <si>
    <t>414/01</t>
  </si>
  <si>
    <t>414/02</t>
  </si>
  <si>
    <t>414/03</t>
  </si>
  <si>
    <t>414/05</t>
  </si>
  <si>
    <t>414/07</t>
  </si>
  <si>
    <t>414/15</t>
  </si>
  <si>
    <t>414/21</t>
  </si>
  <si>
    <t>414/28</t>
  </si>
  <si>
    <t>414/30</t>
  </si>
  <si>
    <t>414/97</t>
  </si>
  <si>
    <t>4400/0</t>
  </si>
  <si>
    <t>4400/00</t>
  </si>
  <si>
    <t>4400/07</t>
  </si>
  <si>
    <t>4400/15</t>
  </si>
  <si>
    <t>4400/16</t>
  </si>
  <si>
    <t>4400/20</t>
  </si>
  <si>
    <t>4400/28</t>
  </si>
  <si>
    <t>4400/30</t>
  </si>
  <si>
    <t>4400/55</t>
  </si>
  <si>
    <t>4400/70</t>
  </si>
  <si>
    <t>4444/0</t>
  </si>
  <si>
    <t>4444/05</t>
  </si>
  <si>
    <t>4444/07</t>
  </si>
  <si>
    <t>4444/08</t>
  </si>
  <si>
    <t>4444/30</t>
  </si>
  <si>
    <t>5010/07</t>
  </si>
  <si>
    <t>Microfiberhåndkle</t>
  </si>
  <si>
    <t>6408/11</t>
  </si>
  <si>
    <t>6416/0</t>
  </si>
  <si>
    <t>6416/00</t>
  </si>
  <si>
    <t>6416/02</t>
  </si>
  <si>
    <t>6416/05</t>
  </si>
  <si>
    <t>6416/07</t>
  </si>
  <si>
    <t>6416/08</t>
  </si>
  <si>
    <t>6416/10</t>
  </si>
  <si>
    <t>6416/15</t>
  </si>
  <si>
    <t>6416/17</t>
  </si>
  <si>
    <t>6416/21</t>
  </si>
  <si>
    <t>6416/28</t>
  </si>
  <si>
    <t>6416/30</t>
  </si>
  <si>
    <t>6416/31</t>
  </si>
  <si>
    <t>6416/33</t>
  </si>
  <si>
    <t>6416/37</t>
  </si>
  <si>
    <t>6416/48</t>
  </si>
  <si>
    <t>6416/60</t>
  </si>
  <si>
    <t>6416/67</t>
  </si>
  <si>
    <t>6416/71</t>
  </si>
  <si>
    <t>6416/77</t>
  </si>
  <si>
    <t>6416/80</t>
  </si>
  <si>
    <t>6416/90</t>
  </si>
  <si>
    <t>6416/97</t>
  </si>
  <si>
    <t>6449/0</t>
  </si>
  <si>
    <t>6449/05</t>
  </si>
  <si>
    <t>6449/07</t>
  </si>
  <si>
    <t>6449/09</t>
  </si>
  <si>
    <t>6449/15</t>
  </si>
  <si>
    <t>6449/28</t>
  </si>
  <si>
    <t>6449/30</t>
  </si>
  <si>
    <t>6449/41</t>
  </si>
  <si>
    <t>6449/67</t>
  </si>
  <si>
    <t>6449/97</t>
  </si>
  <si>
    <t>056501</t>
  </si>
  <si>
    <t>056518</t>
  </si>
  <si>
    <t>056525</t>
  </si>
  <si>
    <t>056532</t>
  </si>
  <si>
    <t>056549</t>
  </si>
  <si>
    <t>056556</t>
  </si>
  <si>
    <t>061062</t>
  </si>
  <si>
    <t>061093</t>
  </si>
  <si>
    <t>061109</t>
  </si>
  <si>
    <t>061222</t>
  </si>
  <si>
    <t>061253</t>
  </si>
  <si>
    <t>061260</t>
  </si>
  <si>
    <t>061277</t>
  </si>
  <si>
    <t>061284</t>
  </si>
  <si>
    <t>072211</t>
  </si>
  <si>
    <t>072242</t>
  </si>
  <si>
    <t>072259</t>
  </si>
  <si>
    <t>072266</t>
  </si>
  <si>
    <t>072273</t>
  </si>
  <si>
    <t>072280</t>
  </si>
  <si>
    <t>072303</t>
  </si>
  <si>
    <t>072310</t>
  </si>
  <si>
    <t>072327</t>
  </si>
  <si>
    <t>072334</t>
  </si>
  <si>
    <t>072341</t>
  </si>
  <si>
    <t>072358</t>
  </si>
  <si>
    <t>072365</t>
  </si>
  <si>
    <t>072372</t>
  </si>
  <si>
    <t>072389</t>
  </si>
  <si>
    <t>073201</t>
  </si>
  <si>
    <t>073256</t>
  </si>
  <si>
    <t>990072</t>
  </si>
  <si>
    <t xml:space="preserve">Dualit kaffekvern </t>
  </si>
  <si>
    <t>5KSM150PSEMY</t>
  </si>
  <si>
    <t>gratis</t>
  </si>
  <si>
    <t xml:space="preserve">Chalk </t>
  </si>
  <si>
    <t xml:space="preserve">Chino </t>
  </si>
  <si>
    <t xml:space="preserve">Grey Flannel </t>
  </si>
  <si>
    <t>White</t>
  </si>
  <si>
    <t>Black</t>
  </si>
  <si>
    <t>Carbon</t>
  </si>
  <si>
    <t xml:space="preserve">Chestnut </t>
  </si>
  <si>
    <t xml:space="preserve">Khaki </t>
  </si>
  <si>
    <t xml:space="preserve">Latte </t>
  </si>
  <si>
    <t xml:space="preserve">Oyster </t>
  </si>
  <si>
    <t xml:space="preserve">White </t>
  </si>
  <si>
    <t xml:space="preserve">Crayon </t>
  </si>
  <si>
    <t xml:space="preserve">Espresso </t>
  </si>
  <si>
    <t xml:space="preserve">Gravel </t>
  </si>
  <si>
    <t>Light Grey</t>
  </si>
  <si>
    <t>Sandstone</t>
  </si>
  <si>
    <t>Pistachio</t>
  </si>
  <si>
    <t xml:space="preserve">Champagne </t>
  </si>
  <si>
    <t>Chambray</t>
  </si>
  <si>
    <t>Gunmetal</t>
  </si>
  <si>
    <t>Brass</t>
  </si>
  <si>
    <t>Dahlia coastere, 6pk</t>
  </si>
  <si>
    <t>Silver</t>
  </si>
  <si>
    <t>Gold</t>
  </si>
  <si>
    <t>Bold Stripe Multi</t>
  </si>
  <si>
    <t>Bold Stripe Silver/Black</t>
  </si>
  <si>
    <t>Even Stripe Marine</t>
  </si>
  <si>
    <t>Skinny Stripe Birch</t>
  </si>
  <si>
    <t>Skinny Stripe Bright Multi</t>
  </si>
  <si>
    <t>Skinny Stripe Soft Multi</t>
  </si>
  <si>
    <t>Solid Black</t>
  </si>
  <si>
    <t>SPESIALBESTILLINGER:</t>
  </si>
  <si>
    <t>Ved spesialbestilling må det beregnes 3-5mnd leveringstid</t>
  </si>
  <si>
    <t>Det tilkommer et gebyr på 300,-</t>
  </si>
  <si>
    <t>Spesialbestilling av dørmatter: min 6stk</t>
  </si>
  <si>
    <t>Krom</t>
  </si>
  <si>
    <t>Rød</t>
  </si>
  <si>
    <t>Hvit</t>
  </si>
  <si>
    <t>Matt Sort</t>
  </si>
  <si>
    <t>Isblå</t>
  </si>
  <si>
    <t>Lys Rosa</t>
  </si>
  <si>
    <t>Canvas White</t>
  </si>
  <si>
    <t>Tilbehør til New Gen brødrister</t>
  </si>
  <si>
    <t>Sort</t>
  </si>
  <si>
    <t>Basalt</t>
  </si>
  <si>
    <t>Sandwich Cage Lite/Architect, 2pk</t>
  </si>
  <si>
    <t>Lite håndmikser</t>
  </si>
  <si>
    <t>Tilbehør til Lite brødrister</t>
  </si>
  <si>
    <t>Lite vannkoker 1L</t>
  </si>
  <si>
    <t>Lite vannkoker 1,5L</t>
  </si>
  <si>
    <t>Hakke, blande, mikse</t>
  </si>
  <si>
    <t>Garlic Twist Mixed Colors (24xklar, 12xlilla, 12xgrønn)</t>
  </si>
  <si>
    <t>Wine Glass Writer Metallic 3pk</t>
  </si>
  <si>
    <t>Oppskjærmaskin liten, stål</t>
  </si>
  <si>
    <t>Oppskjærmaskin stor, stål</t>
  </si>
  <si>
    <t>Ved spesialbestilling må det beregnes 2-5mnd leveringstid</t>
  </si>
  <si>
    <t>Krem</t>
  </si>
  <si>
    <t>Cranberry</t>
  </si>
  <si>
    <t>Crystal Blue</t>
  </si>
  <si>
    <t>Golden Nectar</t>
  </si>
  <si>
    <t>Boysenbær (mørk lilla)</t>
  </si>
  <si>
    <t>Eplegrønn</t>
  </si>
  <si>
    <t>Grape (lilla)</t>
  </si>
  <si>
    <t>Gul</t>
  </si>
  <si>
    <t>Rosa</t>
  </si>
  <si>
    <t>Pistasj</t>
  </si>
  <si>
    <t>Orange</t>
  </si>
  <si>
    <t>Yellow Pepper</t>
  </si>
  <si>
    <t>Appel Cider</t>
  </si>
  <si>
    <t>Cast Iron</t>
  </si>
  <si>
    <t>Candy Apple</t>
  </si>
  <si>
    <t>Espresso</t>
  </si>
  <si>
    <t>Caffe Latte</t>
  </si>
  <si>
    <t>Medallion Silver</t>
  </si>
  <si>
    <t>Raspberry</t>
  </si>
  <si>
    <t>Copper</t>
  </si>
  <si>
    <t>Børstet Nikkel</t>
  </si>
  <si>
    <t>Tilleggsutstyr til kjøkkenmaskin</t>
  </si>
  <si>
    <t>Artisan kjøkkenmaskin 6,9L</t>
  </si>
  <si>
    <t>Artisan kjøkkenmaskin 4,8L</t>
  </si>
  <si>
    <t>Eltekrok til Artisan 4,8L</t>
  </si>
  <si>
    <t>Ballongvisp til Artisan 4,8L</t>
  </si>
  <si>
    <t>Flatvisp til Artisan 4,8L</t>
  </si>
  <si>
    <t>Flatvisp m/silikonkant til Artisan 4,8L</t>
  </si>
  <si>
    <t>4,8L frostet glassbolle til Artisan 4,8L</t>
  </si>
  <si>
    <t>4,8L glassbolle m/lokk til Artisan 4,8L</t>
  </si>
  <si>
    <t>Iskrembolle til Artisan 4,8L</t>
  </si>
  <si>
    <t>3L stålbolle u/håndtak til Artisan 4,8L</t>
  </si>
  <si>
    <t>4,8L stålbolle m/håndtak til Artisan 4,8L</t>
  </si>
  <si>
    <t>Lokk til 3L og 4,8L stålbolle 2pk</t>
  </si>
  <si>
    <t>Ballongvisp til Artisan 6,9L</t>
  </si>
  <si>
    <t>6,9L stålbolle til Artisan 6,9L</t>
  </si>
  <si>
    <t>Skjold til 3L og 4,8L stålbolle</t>
  </si>
  <si>
    <t>Flatvisp til Artisan 6,9L</t>
  </si>
  <si>
    <t>Eltekrok til Artisan 6,9L</t>
  </si>
  <si>
    <t>Flatvisp m/silikonkant til Artisan 6,9L</t>
  </si>
  <si>
    <t>Skjold til 6,9L stålbolle</t>
  </si>
  <si>
    <t>Spiralizer</t>
  </si>
  <si>
    <t>Pastarulle; plater</t>
  </si>
  <si>
    <t>Tilbehør til Artisan blender</t>
  </si>
  <si>
    <t>Copolyesterkolbe 1,75L</t>
  </si>
  <si>
    <t>Artisan foodprosessor 4L</t>
  </si>
  <si>
    <t>Artisan blender 1,5L inkl./minikolbe 0,75L</t>
  </si>
  <si>
    <t>Artisan brødrister 2-skiver</t>
  </si>
  <si>
    <t>Artisan sodastream</t>
  </si>
  <si>
    <t>Frosted Pearl</t>
  </si>
  <si>
    <t>Ved spesialbestilling må det beregnes 1-3mnd leveringstid</t>
  </si>
  <si>
    <t>Artisan vannkoker 1,5L</t>
  </si>
  <si>
    <t>P2 personlig kaffetrakter</t>
  </si>
  <si>
    <t>P2 kaffetrakter</t>
  </si>
  <si>
    <t>P2 vannkoker</t>
  </si>
  <si>
    <t>Krem 1,25L</t>
  </si>
  <si>
    <t>Sort 1,25L</t>
  </si>
  <si>
    <t>Stål 1,25L</t>
  </si>
  <si>
    <t>Krem 1,7L</t>
  </si>
  <si>
    <t>Sort 1,7L</t>
  </si>
  <si>
    <t>P2 Diamond blender</t>
  </si>
  <si>
    <t>P2 stavmikser</t>
  </si>
  <si>
    <t>P2 håndmikser</t>
  </si>
  <si>
    <t>P2 multihakker</t>
  </si>
  <si>
    <t>P2 foodprosessor</t>
  </si>
  <si>
    <t>Stål</t>
  </si>
  <si>
    <t>Krem 2,1L</t>
  </si>
  <si>
    <t>Sort 2,1L</t>
  </si>
  <si>
    <t>Krem 3,1L</t>
  </si>
  <si>
    <t>Sort 3,1L</t>
  </si>
  <si>
    <t>NOBLESSE Whisky 4pk</t>
  </si>
  <si>
    <t>NOBLESSE Whisky gaveeske sett av 3 deler</t>
  </si>
  <si>
    <t>NOBLESSE Longdrink 4pk</t>
  </si>
  <si>
    <t>Ved spesialbestilling må det beregnes 2-4mnd leveringstid</t>
  </si>
  <si>
    <t>Dekantere kan ta opp til ca 7mnd</t>
  </si>
  <si>
    <t>SPEED timer display</t>
  </si>
  <si>
    <t>Sommeliers</t>
  </si>
  <si>
    <t>Veritas</t>
  </si>
  <si>
    <t>Vinum</t>
  </si>
  <si>
    <t>Vinum XL</t>
  </si>
  <si>
    <t xml:space="preserve">Ouverture  </t>
  </si>
  <si>
    <t>Extreme</t>
  </si>
  <si>
    <t>Dekantere</t>
  </si>
  <si>
    <t>Tilbehør</t>
  </si>
  <si>
    <t>Bordeaux Grand Cru</t>
  </si>
  <si>
    <t>Burgundy Grand Cru</t>
  </si>
  <si>
    <t>Vannglass</t>
  </si>
  <si>
    <t>Hermitage</t>
  </si>
  <si>
    <t>Sauternes</t>
  </si>
  <si>
    <t>Cognac xo</t>
  </si>
  <si>
    <t>Cabernet/Merlot 2pk</t>
  </si>
  <si>
    <t>Viognier/Chardonnay 2pk</t>
  </si>
  <si>
    <t>Old World Pinot Noir 2pk</t>
  </si>
  <si>
    <t>Coupe/Moskato/Martini 2pk</t>
  </si>
  <si>
    <t>Riesling/Zinfandel 2pk</t>
  </si>
  <si>
    <t>Champagne 2pk</t>
  </si>
  <si>
    <t>New World Shiraz 2pk</t>
  </si>
  <si>
    <t>Old World Syrah 2pk</t>
  </si>
  <si>
    <t>Oaked Chardonnay 2pk</t>
  </si>
  <si>
    <t>Spirits 2pk</t>
  </si>
  <si>
    <t>Tempranillo 2pk</t>
  </si>
  <si>
    <t>Portvin 2pk</t>
  </si>
  <si>
    <t>Cognac Hennessy 2pk</t>
  </si>
  <si>
    <t>Martini 2pk</t>
  </si>
  <si>
    <t>Single Malt Whisky 2pk</t>
  </si>
  <si>
    <t>Brunello di Montalcino 2pk</t>
  </si>
  <si>
    <t>Cabernet Sauvignon 2pk</t>
  </si>
  <si>
    <t>Aquavit 2pk</t>
  </si>
  <si>
    <t>Pinot/Nebbiolo 2pk</t>
  </si>
  <si>
    <t>Riesling/Sauvignon blanc 2pk</t>
  </si>
  <si>
    <t>Syrah/Shiraz 2pk</t>
  </si>
  <si>
    <t>Coca Cola 2pk</t>
  </si>
  <si>
    <t>Coca Cola 1 glass i gaveeske</t>
  </si>
  <si>
    <t>O Single</t>
  </si>
  <si>
    <t>O Magnum</t>
  </si>
  <si>
    <t>Cabernet Single</t>
  </si>
  <si>
    <t>Cabernet Magnum</t>
  </si>
  <si>
    <t>Amadeo</t>
  </si>
  <si>
    <t>Eve</t>
  </si>
  <si>
    <t>Cornetto Single</t>
  </si>
  <si>
    <t>Cornetto Magnum</t>
  </si>
  <si>
    <t>Curly</t>
  </si>
  <si>
    <t>Boa</t>
  </si>
  <si>
    <t>Ultra Magnum</t>
  </si>
  <si>
    <t>Ultra Single</t>
  </si>
  <si>
    <t>Dekanter-rengjører</t>
  </si>
  <si>
    <t>O Wine Tumbler</t>
  </si>
  <si>
    <t>Grossist pris</t>
  </si>
  <si>
    <t>Veiledende pris</t>
  </si>
  <si>
    <t>MP</t>
  </si>
  <si>
    <t>Spesialbestilling av brikker: min 16stk</t>
  </si>
  <si>
    <t>LOOK vinkjøler</t>
  </si>
  <si>
    <t>LOOK smørklokke</t>
  </si>
  <si>
    <t>HAPPY HOUR vinglass 30cl</t>
  </si>
  <si>
    <t>HAPPY HOUR tumbler 35cl</t>
  </si>
  <si>
    <t>HAPPY HOUR tumbler 42cl</t>
  </si>
  <si>
    <t>SPIN &amp; DRAIN dørslag, grå</t>
  </si>
  <si>
    <t>SPIN &amp; DRAIN dørslag, eplegrønn</t>
  </si>
  <si>
    <t>29260052</t>
  </si>
  <si>
    <t>COOKING BOOK skjærebrett</t>
  </si>
  <si>
    <t>PUSH &amp; BLOCK tørkerullholder, grå</t>
  </si>
  <si>
    <t>PUSH &amp; BLOCK tørkerullholder, eplegrønn</t>
  </si>
  <si>
    <t>Sett av 3 boller m/lokk multifarget</t>
  </si>
  <si>
    <t>Redskap</t>
  </si>
  <si>
    <t>SPEED digital timer, krom</t>
  </si>
  <si>
    <t>SPEED timer, krom</t>
  </si>
  <si>
    <t>SPEED timer, hvit</t>
  </si>
  <si>
    <t>SPEED timer, kiwi</t>
  </si>
  <si>
    <t>SPEED timer, mokka</t>
  </si>
  <si>
    <t>SPEED timer, kongeblå</t>
  </si>
  <si>
    <t>SPEED timer, mørk rosa</t>
  </si>
  <si>
    <t>SPEED timer, sort</t>
  </si>
  <si>
    <t>SPEED timer, rød</t>
  </si>
  <si>
    <t>SPEED timer, krem</t>
  </si>
  <si>
    <t>SPEED timer, gul</t>
  </si>
  <si>
    <t>SPEED timer, rosa</t>
  </si>
  <si>
    <t>SPEED timer, orange</t>
  </si>
  <si>
    <t>BALANCE digitalvekt, hvit</t>
  </si>
  <si>
    <t>BALANCE digitalvekt, krem</t>
  </si>
  <si>
    <t>Bakeskje i silikon, rød</t>
  </si>
  <si>
    <t>Bakeskje i silikon, blå</t>
  </si>
  <si>
    <t>Bakeskje i silikon, orange</t>
  </si>
  <si>
    <t>Bakeskje i silikon, grønn</t>
  </si>
  <si>
    <t>Bakeskje i silikon, gul</t>
  </si>
  <si>
    <t>Bakeskje i silikon, rosa</t>
  </si>
  <si>
    <t>Fleksibel skjærematte, kiwi, 38x29x0,2cm</t>
  </si>
  <si>
    <t>Fleksibel skjærematte, rød, 38x29x0,2cm</t>
  </si>
  <si>
    <t>Fleksibel skjærematte, sort, 38x29x0,2cm</t>
  </si>
  <si>
    <t>Fleksibel skjærematte, grå, 38x29x0,2cm</t>
  </si>
  <si>
    <t>Fleksibel skjærematte, kiwi 2pk, 29x19x0,2cm</t>
  </si>
  <si>
    <t>Fleksibel skjærematte, rød 2pk, 29x19x0,2cm</t>
  </si>
  <si>
    <t>Fleksibel skjærematte, sort 2pk, 29x19x0,2cm</t>
  </si>
  <si>
    <t>Fleksibel skjærematte, grå 2pk, 29x19x0,2cm</t>
  </si>
  <si>
    <t>Montrachet</t>
  </si>
  <si>
    <t>Zinfandel/Riesling Grand Cru</t>
  </si>
  <si>
    <t>Chablis/Chardonnay/Mature Bordeaux</t>
  </si>
  <si>
    <t>Vintage Champagne</t>
  </si>
  <si>
    <t>New World Pinot Noir/Nebbiolo/Rosé Champagne 2pk</t>
  </si>
  <si>
    <t>Cabernet Sauvignon/Merlot(Bordeaux) 2pk</t>
  </si>
  <si>
    <t>Viognier/ Chardonnay 2pk</t>
  </si>
  <si>
    <t>Pinot Noir(Burgundy red) 2pk</t>
  </si>
  <si>
    <t>Cuvée Prestige/Champagne 2pk</t>
  </si>
  <si>
    <t>Zinfandel/Riesling Grand Cru 2pk</t>
  </si>
  <si>
    <t>Sauvignon Blanc/Dessertwine 2pk</t>
  </si>
  <si>
    <t>Oaked Chardonnay/Montrachet 2pk</t>
  </si>
  <si>
    <t>Vintage Champagne 2pk</t>
  </si>
  <si>
    <t>Pinot Noir/Nebbiolo 2pk</t>
  </si>
  <si>
    <t>Øl 50cl 2pk</t>
  </si>
  <si>
    <t>Gourmetglass 37cl 2pk</t>
  </si>
  <si>
    <t>Vann 35cl 2pk</t>
  </si>
  <si>
    <t>Cabernet 2pk</t>
  </si>
  <si>
    <t>Riesling/Sauvignon Blanc 2pk</t>
  </si>
  <si>
    <t>Long Drink 65cl 2pk</t>
  </si>
  <si>
    <t>Whisky 43cl 2pk</t>
  </si>
  <si>
    <t>Vann 33cl 2pk</t>
  </si>
  <si>
    <t>Evechen</t>
  </si>
  <si>
    <t>100401-002</t>
  </si>
  <si>
    <t>100400-005</t>
  </si>
  <si>
    <t>100400-004</t>
  </si>
  <si>
    <t>100400-001</t>
  </si>
  <si>
    <t>100400-003</t>
  </si>
  <si>
    <t>100400-002</t>
  </si>
  <si>
    <t>667880921742</t>
  </si>
  <si>
    <t>667880921674</t>
  </si>
  <si>
    <t>667880921681</t>
  </si>
  <si>
    <t>667880921698</t>
  </si>
  <si>
    <t>667880921704</t>
  </si>
  <si>
    <t>667880921711</t>
  </si>
  <si>
    <t>UPC#</t>
  </si>
  <si>
    <t>667880910852</t>
  </si>
  <si>
    <t>667880910869</t>
  </si>
  <si>
    <t>667880917653</t>
  </si>
  <si>
    <t>667880918681</t>
  </si>
  <si>
    <t>667880917356</t>
  </si>
  <si>
    <t>667880917349</t>
  </si>
  <si>
    <t>667880921308</t>
  </si>
  <si>
    <t>667880915789</t>
  </si>
  <si>
    <t>667880913525</t>
  </si>
  <si>
    <t>667880915840</t>
  </si>
  <si>
    <t>EAN-koder</t>
  </si>
  <si>
    <t>619743270306</t>
  </si>
  <si>
    <t>619743270313</t>
  </si>
  <si>
    <t>619743270337</t>
  </si>
  <si>
    <t>619743270351</t>
  </si>
  <si>
    <t>619743270368</t>
  </si>
  <si>
    <t>619743270412</t>
  </si>
  <si>
    <t>619743270450</t>
  </si>
  <si>
    <t>619743470300</t>
  </si>
  <si>
    <t>619743004994</t>
  </si>
  <si>
    <t>619743262257</t>
  </si>
  <si>
    <t>619743262738</t>
  </si>
  <si>
    <t>619743262233</t>
  </si>
  <si>
    <t>619743462251</t>
  </si>
  <si>
    <t>619743005106</t>
  </si>
  <si>
    <t>619743722201</t>
  </si>
  <si>
    <t>619743724243</t>
  </si>
  <si>
    <t>619743724809</t>
  </si>
  <si>
    <t>619743724830</t>
  </si>
  <si>
    <t>619743893208</t>
  </si>
  <si>
    <t>619743893239</t>
  </si>
  <si>
    <t>619743893253</t>
  </si>
  <si>
    <t>619743750167</t>
  </si>
  <si>
    <t>619743889300</t>
  </si>
  <si>
    <t>619743838209</t>
  </si>
  <si>
    <t>Klar: 859395000122</t>
  </si>
  <si>
    <t>Grønn: 859395000245</t>
  </si>
  <si>
    <t>Lilla: 859395000221</t>
  </si>
  <si>
    <t>5413184104153</t>
  </si>
  <si>
    <t>5413184104160</t>
  </si>
  <si>
    <t>5413184104641</t>
  </si>
  <si>
    <t>5413184105044</t>
  </si>
  <si>
    <t>5413184103002</t>
  </si>
  <si>
    <t>5413184104139</t>
  </si>
  <si>
    <t>5413184104498</t>
  </si>
  <si>
    <t>5413184104658</t>
  </si>
  <si>
    <t>5413184104122</t>
  </si>
  <si>
    <t>5413184104177</t>
  </si>
  <si>
    <t>5413184104344</t>
  </si>
  <si>
    <t>5413184104429</t>
  </si>
  <si>
    <t>5413184800239</t>
  </si>
  <si>
    <t>5413184104108</t>
  </si>
  <si>
    <t>5413184104610</t>
  </si>
  <si>
    <t>5413184104900</t>
  </si>
  <si>
    <t>5413184104030</t>
  </si>
  <si>
    <t>5413184104924</t>
  </si>
  <si>
    <t>5413184104801</t>
  </si>
  <si>
    <t>5413184104825</t>
  </si>
  <si>
    <t>5413184105037</t>
  </si>
  <si>
    <t>5413184104788</t>
  </si>
  <si>
    <t>5413184104009</t>
  </si>
  <si>
    <t>5413184104337</t>
  </si>
  <si>
    <t>5413184104184</t>
  </si>
  <si>
    <t>5413184160203</t>
  </si>
  <si>
    <t>5413184160227</t>
  </si>
  <si>
    <t>5413184401306</t>
  </si>
  <si>
    <t>5413184401603</t>
  </si>
  <si>
    <t>5413184403508</t>
  </si>
  <si>
    <t>5413184403607</t>
  </si>
  <si>
    <t>5413184401801</t>
  </si>
  <si>
    <t>5413184403409</t>
  </si>
  <si>
    <t>5413184410803</t>
  </si>
  <si>
    <t>5413184401900</t>
  </si>
  <si>
    <t>5413184410124</t>
  </si>
  <si>
    <t>5413184690014</t>
  </si>
  <si>
    <t>5413184410704</t>
  </si>
  <si>
    <t>5413184690045</t>
  </si>
  <si>
    <t>5413184690069</t>
  </si>
  <si>
    <t>5413184690052</t>
  </si>
  <si>
    <t>5413184690106</t>
  </si>
  <si>
    <t>5413184690038</t>
  </si>
  <si>
    <t>5413184690090</t>
  </si>
  <si>
    <t>5413184400309</t>
  </si>
  <si>
    <t>5413184402709</t>
  </si>
  <si>
    <t>5413184402808</t>
  </si>
  <si>
    <t>5413184402907</t>
  </si>
  <si>
    <t>5413184400804</t>
  </si>
  <si>
    <t>5413184400705</t>
  </si>
  <si>
    <t>5413184403003</t>
  </si>
  <si>
    <t>5413184401009</t>
  </si>
  <si>
    <t>5413184000745</t>
  </si>
  <si>
    <t>5413184100308</t>
  </si>
  <si>
    <t>5413184410209</t>
  </si>
  <si>
    <t>5413184410902</t>
  </si>
  <si>
    <t>5413184501037</t>
  </si>
  <si>
    <t>4006528072211</t>
  </si>
  <si>
    <t>4006528056501</t>
  </si>
  <si>
    <t>4006528056518</t>
  </si>
  <si>
    <t>4006528056525</t>
  </si>
  <si>
    <t>4006528056532</t>
  </si>
  <si>
    <t>4006528056549</t>
  </si>
  <si>
    <t>4006528056556</t>
  </si>
  <si>
    <t>9006206522729</t>
  </si>
  <si>
    <t>9006206522774</t>
  </si>
  <si>
    <t>9006206522743</t>
  </si>
  <si>
    <t>9006206522859</t>
  </si>
  <si>
    <t>9006206522767</t>
  </si>
  <si>
    <t>9006206522866</t>
  </si>
  <si>
    <t>9006206522736</t>
  </si>
  <si>
    <t>9006206522781</t>
  </si>
  <si>
    <t>9006206522798</t>
  </si>
  <si>
    <t>9006206522750</t>
  </si>
  <si>
    <t>9006206512119</t>
  </si>
  <si>
    <t>9006206514069</t>
  </si>
  <si>
    <t>9006206513901</t>
  </si>
  <si>
    <t>9006206513888</t>
  </si>
  <si>
    <t>9006206514038</t>
  </si>
  <si>
    <t>9006206512126</t>
  </si>
  <si>
    <t>9006206513734</t>
  </si>
  <si>
    <t>9006206514076</t>
  </si>
  <si>
    <t>9006206513871</t>
  </si>
  <si>
    <t>9006206514021</t>
  </si>
  <si>
    <t>9006206513918</t>
  </si>
  <si>
    <t>9006206512409</t>
  </si>
  <si>
    <t>9006206513741</t>
  </si>
  <si>
    <t>9006206513710</t>
  </si>
  <si>
    <t>9006206514052</t>
  </si>
  <si>
    <t>9006206513727</t>
  </si>
  <si>
    <t>9006206514007</t>
  </si>
  <si>
    <t>9006206513895</t>
  </si>
  <si>
    <t>9006206514571</t>
  </si>
  <si>
    <t>9006206514724</t>
  </si>
  <si>
    <t>9006206514717</t>
  </si>
  <si>
    <t>9006206514908</t>
  </si>
  <si>
    <t>9006206512942</t>
  </si>
  <si>
    <t>9006206512959</t>
  </si>
  <si>
    <t>9006206512966</t>
  </si>
  <si>
    <t>9006206514083</t>
  </si>
  <si>
    <t>9006206512140</t>
  </si>
  <si>
    <t>9006206513109</t>
  </si>
  <si>
    <t>9006206513116</t>
  </si>
  <si>
    <t>9006206513123</t>
  </si>
  <si>
    <t>9006206512188</t>
  </si>
  <si>
    <t>9006206512164</t>
  </si>
  <si>
    <t>9006206512195</t>
  </si>
  <si>
    <t>9006206512157</t>
  </si>
  <si>
    <t>9006206512171</t>
  </si>
  <si>
    <t>9006206522477</t>
  </si>
  <si>
    <t>9006206311293</t>
  </si>
  <si>
    <t>9006206311316</t>
  </si>
  <si>
    <t>9006206311118</t>
  </si>
  <si>
    <t>9006206311132</t>
  </si>
  <si>
    <t>9006206212736</t>
  </si>
  <si>
    <t>9006206311422</t>
  </si>
  <si>
    <t>9006206311279</t>
  </si>
  <si>
    <t>9006206311286</t>
  </si>
  <si>
    <t>9006206213344</t>
  </si>
  <si>
    <t>9006206213672</t>
  </si>
  <si>
    <t>9006206310036</t>
  </si>
  <si>
    <t>9006206310920</t>
  </si>
  <si>
    <t>9006206212613</t>
  </si>
  <si>
    <t>9006206212781</t>
  </si>
  <si>
    <t>9006206912216</t>
  </si>
  <si>
    <t>9006206911585</t>
  </si>
  <si>
    <t>9006206912186</t>
  </si>
  <si>
    <t>9006206911660</t>
  </si>
  <si>
    <t>9006206911677</t>
  </si>
  <si>
    <t>9006206912254</t>
  </si>
  <si>
    <t>9006206912209</t>
  </si>
  <si>
    <t>9006206911714</t>
  </si>
  <si>
    <t>9006206911721</t>
  </si>
  <si>
    <t>9006206911752</t>
  </si>
  <si>
    <t>9006206514762</t>
  </si>
  <si>
    <t>9006206515226</t>
  </si>
  <si>
    <t>9006206514106</t>
  </si>
  <si>
    <t>9006206522538</t>
  </si>
  <si>
    <t>9006206522521</t>
  </si>
  <si>
    <t>9006206312177</t>
  </si>
  <si>
    <t>EAN/UPC koder</t>
  </si>
  <si>
    <t>5413184126230</t>
  </si>
  <si>
    <t>5413184125196</t>
  </si>
  <si>
    <t>5413184122935</t>
  </si>
  <si>
    <t>5413184222239</t>
  </si>
  <si>
    <t>5413184122874</t>
  </si>
  <si>
    <t>5413184222024</t>
  </si>
  <si>
    <t>5413184122942</t>
  </si>
  <si>
    <t>5413184222017</t>
  </si>
  <si>
    <t>5413184122911</t>
  </si>
  <si>
    <t>5413184222031</t>
  </si>
  <si>
    <t>5413184222048</t>
  </si>
  <si>
    <t>5413184122898</t>
  </si>
  <si>
    <t>5413184122997</t>
  </si>
  <si>
    <t>5413184122980</t>
  </si>
  <si>
    <t>5413184122577</t>
  </si>
  <si>
    <t>5413184101220</t>
  </si>
  <si>
    <t>5413184123239</t>
  </si>
  <si>
    <t>5413184123192</t>
  </si>
  <si>
    <t>5413184170226</t>
  </si>
  <si>
    <t>5413184170189</t>
  </si>
  <si>
    <t>5413184170202</t>
  </si>
  <si>
    <t>5413184170288</t>
  </si>
  <si>
    <t>5413184170264</t>
  </si>
  <si>
    <t>5413184170240</t>
  </si>
  <si>
    <t>5413184151058</t>
  </si>
  <si>
    <t>5413184151010</t>
  </si>
  <si>
    <t>5413184151034</t>
  </si>
  <si>
    <t>5413184151119</t>
  </si>
  <si>
    <t>5413184151096</t>
  </si>
  <si>
    <t>5413184151072</t>
  </si>
  <si>
    <t>5413184104375</t>
  </si>
  <si>
    <t>5413184102470</t>
  </si>
  <si>
    <t>5413184160487</t>
  </si>
  <si>
    <t>5413184160579</t>
  </si>
  <si>
    <t>5413184160760</t>
  </si>
  <si>
    <t>5413184151751</t>
  </si>
  <si>
    <t>5413184151775</t>
  </si>
  <si>
    <t>5413184151713</t>
  </si>
  <si>
    <t>5413184151737</t>
  </si>
  <si>
    <t>5413184160746</t>
  </si>
  <si>
    <t>5413184151577</t>
  </si>
  <si>
    <t>5413184151591</t>
  </si>
  <si>
    <t>5413184151614</t>
  </si>
  <si>
    <t>5413184170349</t>
  </si>
  <si>
    <t>5413184170301</t>
  </si>
  <si>
    <t>5413184170325</t>
  </si>
  <si>
    <t>5413184170363</t>
  </si>
  <si>
    <t>5413184160364</t>
  </si>
  <si>
    <t>5413184160388</t>
  </si>
  <si>
    <t>5413184160326</t>
  </si>
  <si>
    <t>5413184160340</t>
  </si>
  <si>
    <t>5413184170646</t>
  </si>
  <si>
    <t>5413184170509</t>
  </si>
  <si>
    <t>5413184170486</t>
  </si>
  <si>
    <t>5413184170042</t>
  </si>
  <si>
    <t>5413184170028</t>
  </si>
  <si>
    <t>5413184000806</t>
  </si>
  <si>
    <t>5413184000783</t>
  </si>
  <si>
    <t>SPEED timer, lyseblå</t>
  </si>
  <si>
    <t>SPEED timer, mintgrønn</t>
  </si>
  <si>
    <t>Wicker spisebrikke (48x36cm)</t>
  </si>
  <si>
    <t>Sugar</t>
  </si>
  <si>
    <t>Stitch spisebrikke (47x36cm)</t>
  </si>
  <si>
    <t>Lake</t>
  </si>
  <si>
    <t>Jade</t>
  </si>
  <si>
    <t>Coral</t>
  </si>
  <si>
    <t>Canary</t>
  </si>
  <si>
    <t>Turquoise</t>
  </si>
  <si>
    <t>100103-028</t>
  </si>
  <si>
    <t xml:space="preserve">Lapis                                                             </t>
  </si>
  <si>
    <t>100105-028</t>
  </si>
  <si>
    <t>100110-045</t>
  </si>
  <si>
    <t>Terra</t>
  </si>
  <si>
    <t>100130-010</t>
  </si>
  <si>
    <t>100130-015</t>
  </si>
  <si>
    <t>100130-025</t>
  </si>
  <si>
    <t>Gravel</t>
  </si>
  <si>
    <t>100132-019</t>
  </si>
  <si>
    <t>200128-002</t>
  </si>
  <si>
    <t>Even Stripe Mineral</t>
  </si>
  <si>
    <t>200129-002</t>
  </si>
  <si>
    <t>200133-017</t>
  </si>
  <si>
    <t xml:space="preserve">Skinny Stripe Blue </t>
  </si>
  <si>
    <t>200134-017</t>
  </si>
  <si>
    <t>200140-002</t>
  </si>
  <si>
    <t xml:space="preserve">Solid Mercury </t>
  </si>
  <si>
    <t>200138-002</t>
  </si>
  <si>
    <t>Coravin kapsler 2pk m/display</t>
  </si>
  <si>
    <t>Kaffe og te</t>
  </si>
  <si>
    <t>Peppermint Infusion 15stk</t>
  </si>
  <si>
    <t>Earl Grey Tea 15stk</t>
  </si>
  <si>
    <t>English Breakfast Tea 15stk</t>
  </si>
  <si>
    <t>Decaf Espresso 10stk</t>
  </si>
  <si>
    <t>Lungo Americano 10stk</t>
  </si>
  <si>
    <t>Classic Espresso 10stk</t>
  </si>
  <si>
    <t>Intense Espresso 10stk</t>
  </si>
  <si>
    <t>New Gen brødrister 2-skiver</t>
  </si>
  <si>
    <t>New Gen brødrister 4-skiver</t>
  </si>
  <si>
    <t>Lite brødrister 2-skiver</t>
  </si>
  <si>
    <t>Lite brødrister 4-skiver</t>
  </si>
  <si>
    <t>KG060ER</t>
  </si>
  <si>
    <t>Visp Rød</t>
  </si>
  <si>
    <t>Potetskreller Rød</t>
  </si>
  <si>
    <t>Kulejern for iskrem Rød</t>
  </si>
  <si>
    <t>Rivjern Rød</t>
  </si>
  <si>
    <t>Kjevle Rød</t>
  </si>
  <si>
    <t>Silikonslikkepott Rød</t>
  </si>
  <si>
    <t>Kitchenaid mikseboller sett av 3stk Rød</t>
  </si>
  <si>
    <t>5KSMPRA</t>
  </si>
  <si>
    <t>5KSMPSA</t>
  </si>
  <si>
    <t>Artisan kaffekvern</t>
  </si>
  <si>
    <t>5KCG0702EAC</t>
  </si>
  <si>
    <t>5KCG0702EER</t>
  </si>
  <si>
    <t>5KCG0702EMS</t>
  </si>
  <si>
    <t>5KCG0702EOB</t>
  </si>
  <si>
    <t>Minste bestilling: MP</t>
  </si>
  <si>
    <t>Champus 2000 Rurik Mahlberg</t>
  </si>
  <si>
    <t>Champus 2011 Daniela Melazzi</t>
  </si>
  <si>
    <t>Champus 2015 Dominika Przybylska</t>
  </si>
  <si>
    <t>Champus 2016 Philip Argent</t>
  </si>
  <si>
    <t>667880922404</t>
  </si>
  <si>
    <t>667880922626</t>
  </si>
  <si>
    <t>667880908354</t>
  </si>
  <si>
    <t>667880911132</t>
  </si>
  <si>
    <t>667880911088</t>
  </si>
  <si>
    <t>667880917721</t>
  </si>
  <si>
    <t>667880912603</t>
  </si>
  <si>
    <t>667880922930</t>
  </si>
  <si>
    <t>667880913259</t>
  </si>
  <si>
    <t>667880912610</t>
  </si>
  <si>
    <t>667880922954</t>
  </si>
  <si>
    <t>667880913273</t>
  </si>
  <si>
    <t xml:space="preserve">5413184400026 </t>
  </si>
  <si>
    <t>5413184400019</t>
  </si>
  <si>
    <t>5413184701369</t>
  </si>
  <si>
    <t>5413184701383</t>
  </si>
  <si>
    <t>5413184701390</t>
  </si>
  <si>
    <t>5413184701376</t>
  </si>
  <si>
    <t>0854318006403</t>
  </si>
  <si>
    <t>0858976004603</t>
  </si>
  <si>
    <t xml:space="preserve">Coravin Model 2 System </t>
  </si>
  <si>
    <t>0854318006014</t>
  </si>
  <si>
    <t>100132-030</t>
  </si>
  <si>
    <t>Chambray                                                               NYHET!</t>
  </si>
  <si>
    <t>100130-030</t>
  </si>
  <si>
    <t>100433-001</t>
  </si>
  <si>
    <t>100433-002</t>
  </si>
  <si>
    <t>100435-001</t>
  </si>
  <si>
    <t>100435-002</t>
  </si>
  <si>
    <t>Grid Blue                                                                NYHET!</t>
  </si>
  <si>
    <t>Grid Green                                                             NYHET!</t>
  </si>
  <si>
    <t>Mosaic Blue                                                          NYHET!</t>
  </si>
  <si>
    <t>Mosaic Grey                                                          NYHET!</t>
  </si>
  <si>
    <t>200498-001</t>
  </si>
  <si>
    <t>200498-002</t>
  </si>
  <si>
    <t>200498-003</t>
  </si>
  <si>
    <t>200499-001</t>
  </si>
  <si>
    <t>200499-002</t>
  </si>
  <si>
    <t>200499-003</t>
  </si>
  <si>
    <t>Block Stripe Denim                                               NYHET!</t>
  </si>
  <si>
    <t>Block Stripe Taupe                                                NYHET!</t>
  </si>
  <si>
    <t>Grid spisebrikke (48x36cm)</t>
  </si>
  <si>
    <t>Mosaic spissebrikke (48x36cm)</t>
  </si>
  <si>
    <t>Multi Stripe spisebrikker (48x36cm)</t>
  </si>
  <si>
    <t>Dahlia spisebrikker (39x36cm)</t>
  </si>
  <si>
    <t>Manhattan Tray (49x37x5cm)</t>
  </si>
  <si>
    <t>Dørmatter (71x46cm)</t>
  </si>
  <si>
    <t>Dørmatter (91x61cm)</t>
  </si>
  <si>
    <t>Mini Basketweave spisebrikker (48x36cm)</t>
  </si>
  <si>
    <t>Basketweave spisebrikker (48x36cm)</t>
  </si>
  <si>
    <t>Bamboo spisebrikker (48x36cm)</t>
  </si>
  <si>
    <t>Bamboo ovale spisebrikker (49x36cm)</t>
  </si>
  <si>
    <t>Mini Basketweave ovale spisebrikker (49x36cm)</t>
  </si>
  <si>
    <t>Coravin Model 2 Elite Silver</t>
  </si>
  <si>
    <t xml:space="preserve">Coravin Model 2 Elite Red </t>
  </si>
  <si>
    <t>Coravin Model One</t>
  </si>
  <si>
    <t>0854318006243</t>
  </si>
  <si>
    <t>0854318006267</t>
  </si>
  <si>
    <t>Espress-Auto 4in1 DCM3T</t>
  </si>
  <si>
    <t>Stavmikser Krom</t>
  </si>
  <si>
    <t>Blender Krom</t>
  </si>
  <si>
    <t>09580100</t>
  </si>
  <si>
    <t>5KSM150PSEMC</t>
  </si>
  <si>
    <t xml:space="preserve">Metallic Krom </t>
  </si>
  <si>
    <t>5KSM150PSECD</t>
  </si>
  <si>
    <t>Terracotta</t>
  </si>
  <si>
    <t>Artisan Stream Line blender</t>
  </si>
  <si>
    <t>5KSB5080EAC</t>
  </si>
  <si>
    <t>5KSB5080EBK</t>
  </si>
  <si>
    <t>5KSB5080ECA</t>
  </si>
  <si>
    <t>5KSB5080EER</t>
  </si>
  <si>
    <t>5KSB5080EFP</t>
  </si>
  <si>
    <t>5KSB5080EOB</t>
  </si>
  <si>
    <t>HIGHLAND Whisky 4pk</t>
  </si>
  <si>
    <t>NOBLESSE Ølglass 1stk</t>
  </si>
  <si>
    <t>HIGHLAND dekanter</t>
  </si>
  <si>
    <t>HIGHLAND Longdrink 4pk</t>
  </si>
  <si>
    <t>6449/33</t>
  </si>
  <si>
    <t>6449/11</t>
  </si>
  <si>
    <t>MAKE IT TAKE IT Smoothieglass Julien Chung</t>
  </si>
  <si>
    <t>MAKE IT TAKE IT Smoothieglass Andrea Hilles</t>
  </si>
  <si>
    <t>MAKE IT TAKE IT Smoothieglass Michaela Koch</t>
  </si>
  <si>
    <t>MAKE IT TAKE IT Smoothieglass Michal Shalev</t>
  </si>
  <si>
    <t>MAKE IT TAKE IT Smoothieglass Kathrin Stockebrand</t>
  </si>
  <si>
    <t>Block Stripe Cranberry                                          NYHET!</t>
  </si>
  <si>
    <t>Kalkyle</t>
  </si>
  <si>
    <t>Kalkyle:</t>
  </si>
  <si>
    <t>073195</t>
  </si>
  <si>
    <t>BALANCE digitalvekt Sort</t>
  </si>
  <si>
    <t>Øl 2pk                                                                                NYHET!</t>
  </si>
  <si>
    <t>Sauvignon Blanc/Dessertwine 2pk                              NYHET!</t>
  </si>
  <si>
    <t>8008392273837  </t>
  </si>
  <si>
    <t>8008392267638  </t>
  </si>
  <si>
    <t>8008392273240  </t>
  </si>
  <si>
    <t>8008392268789  </t>
  </si>
  <si>
    <t>8008392268802  </t>
  </si>
  <si>
    <t>8008392273257  </t>
  </si>
  <si>
    <t>8008392267621  </t>
  </si>
  <si>
    <t>8008392273226  </t>
  </si>
  <si>
    <t>8008392268819  </t>
  </si>
  <si>
    <t>8008392268833  </t>
  </si>
  <si>
    <t>8008392273233  </t>
  </si>
  <si>
    <t>8008392269113  </t>
  </si>
  <si>
    <t>8008392273301  </t>
  </si>
  <si>
    <t>8008392268574  </t>
  </si>
  <si>
    <t>8008392268598  </t>
  </si>
  <si>
    <t>8008392267669  </t>
  </si>
  <si>
    <t>8008392273288  </t>
  </si>
  <si>
    <t>8008392268604  </t>
  </si>
  <si>
    <t>8008392273295  </t>
  </si>
  <si>
    <t>8008392267676  </t>
  </si>
  <si>
    <t>8008392273325  </t>
  </si>
  <si>
    <t>8008392268697  </t>
  </si>
  <si>
    <t>8008392268710  </t>
  </si>
  <si>
    <t>5413184104436</t>
  </si>
  <si>
    <t>5413184104047</t>
  </si>
  <si>
    <t>5413184202170</t>
  </si>
  <si>
    <t>5413184202132</t>
  </si>
  <si>
    <t>5413184202040</t>
  </si>
  <si>
    <t>5413184202064</t>
  </si>
  <si>
    <t>5413184202118</t>
  </si>
  <si>
    <t>5413184202194</t>
  </si>
  <si>
    <t>9006206525324</t>
  </si>
  <si>
    <t xml:space="preserve">TIFFANY salatbestikk Transparent </t>
  </si>
  <si>
    <t xml:space="preserve">TIFFANY bolle L Transparent </t>
  </si>
  <si>
    <t xml:space="preserve">TIFFANY bolle L Coral </t>
  </si>
  <si>
    <t xml:space="preserve">TIFFANY bolle L Sand </t>
  </si>
  <si>
    <t xml:space="preserve">TIFFANY bolle L Sea Blue </t>
  </si>
  <si>
    <t xml:space="preserve">TIFFANY bolle L Sky Grey </t>
  </si>
  <si>
    <t xml:space="preserve">TIFFANY bolle XL Transparent </t>
  </si>
  <si>
    <t xml:space="preserve">TIFFANY bolle XL Coral </t>
  </si>
  <si>
    <t xml:space="preserve">TIFFANY bolle XL Sand </t>
  </si>
  <si>
    <t xml:space="preserve">TIFFANY bolle XL Sea Blue </t>
  </si>
  <si>
    <t xml:space="preserve">TIFFANY bolle XL Sky Grey </t>
  </si>
  <si>
    <t xml:space="preserve">TIFFANY mugge Transparent </t>
  </si>
  <si>
    <t xml:space="preserve">TIFFANY mugge Coral </t>
  </si>
  <si>
    <t xml:space="preserve">TIFFANY mugge Sand </t>
  </si>
  <si>
    <t xml:space="preserve">TIFFANY mugge Sea Blue </t>
  </si>
  <si>
    <t xml:space="preserve">TIFFANY mugge Sky Grey </t>
  </si>
  <si>
    <t xml:space="preserve">TIFFANY lavt glass Transparent </t>
  </si>
  <si>
    <t xml:space="preserve">TIFFANY lavt glass Coral </t>
  </si>
  <si>
    <t xml:space="preserve">TIFFANY lavt glass Sand </t>
  </si>
  <si>
    <t xml:space="preserve">TIFFANY lavt glass Sea Blue </t>
  </si>
  <si>
    <t xml:space="preserve">TIFFANY lavt glass Sky Grey </t>
  </si>
  <si>
    <t xml:space="preserve">TIFFANY høyt glass Transparent </t>
  </si>
  <si>
    <t xml:space="preserve">TIFFANY høyt glass Coral </t>
  </si>
  <si>
    <t xml:space="preserve">TIFFANY høyt glass Sand </t>
  </si>
  <si>
    <t xml:space="preserve">TIFFANY høyt glass Sea Blue </t>
  </si>
  <si>
    <t xml:space="preserve">TIFFANY høyt glass Sky Grey </t>
  </si>
  <si>
    <t xml:space="preserve">TIFFANY serveringsskål Transparent </t>
  </si>
  <si>
    <t xml:space="preserve">TIFFANY serveringsskål Coral </t>
  </si>
  <si>
    <t xml:space="preserve">TIFFANY serveringsskål Sand </t>
  </si>
  <si>
    <t xml:space="preserve">TIFFANY serveringsskål Sea Blue </t>
  </si>
  <si>
    <t xml:space="preserve">TIFFANY serveringsskål Sky Grey </t>
  </si>
  <si>
    <t xml:space="preserve">KOKO EGGEKOPP 2012 ITO </t>
  </si>
  <si>
    <t xml:space="preserve">KOKO EGGEKOPP 2012 KÖHLER WILMS </t>
  </si>
  <si>
    <t xml:space="preserve">KOKO EGGEKOPP 2012 BENDER </t>
  </si>
  <si>
    <t xml:space="preserve">KOKO EGGEKOPP 2012 BIERENBROODSPOT </t>
  </si>
  <si>
    <t xml:space="preserve">KOKO EGGEKOPP 2012 BÜCKER </t>
  </si>
  <si>
    <t xml:space="preserve">KOKO EGGEKOPP 2012 DIGGORY </t>
  </si>
  <si>
    <t>Så lenge lageret rekker - Nye modeller kommer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</si>
</sst>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\-#,##0\ "/>
    <numFmt numFmtId="165" formatCode="_(&quot;$&quot;* #,##0.00_);_(&quot;$&quot;* \(#,##0.00\);_(&quot;$&quot;* &quot;-&quot;??_);_(@_)"/>
    <numFmt numFmtId="166" formatCode="0.0\ %"/>
  </numFmts>
  <fonts count="2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2"/>
      <name val="新細明體"/>
      <family val="1"/>
      <charset val="136"/>
    </font>
    <font>
      <sz val="12"/>
      <name val="Times New Roman"/>
      <family val="1"/>
    </font>
    <font>
      <sz val="11"/>
      <color theme="1"/>
      <name val="Calibri"/>
      <family val="1"/>
      <charset val="136"/>
      <scheme val="minor"/>
    </font>
    <font>
      <sz val="11"/>
      <color theme="1"/>
      <name val="Calibri"/>
      <family val="3"/>
      <charset val="134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96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" fontId="13" fillId="5" borderId="2" applyNumberFormat="0" applyProtection="0">
      <alignment vertical="center"/>
    </xf>
    <xf numFmtId="4" fontId="14" fillId="5" borderId="2" applyNumberFormat="0" applyProtection="0">
      <alignment vertical="center"/>
    </xf>
    <xf numFmtId="4" fontId="13" fillId="5" borderId="2" applyNumberFormat="0" applyProtection="0">
      <alignment horizontal="left" vertical="center" indent="1"/>
    </xf>
    <xf numFmtId="4" fontId="13" fillId="5" borderId="2" applyNumberFormat="0" applyProtection="0">
      <alignment horizontal="left" vertical="center" indent="1"/>
    </xf>
    <xf numFmtId="0" fontId="5" fillId="6" borderId="2" applyNumberFormat="0" applyProtection="0">
      <alignment horizontal="left" vertical="center" indent="1"/>
    </xf>
    <xf numFmtId="4" fontId="13" fillId="7" borderId="2" applyNumberFormat="0" applyProtection="0">
      <alignment horizontal="right" vertical="center"/>
    </xf>
    <xf numFmtId="4" fontId="13" fillId="8" borderId="2" applyNumberFormat="0" applyProtection="0">
      <alignment horizontal="right" vertical="center"/>
    </xf>
    <xf numFmtId="4" fontId="13" fillId="3" borderId="2" applyNumberFormat="0" applyProtection="0">
      <alignment horizontal="right" vertical="center"/>
    </xf>
    <xf numFmtId="4" fontId="13" fillId="9" borderId="2" applyNumberFormat="0" applyProtection="0">
      <alignment horizontal="right" vertical="center"/>
    </xf>
    <xf numFmtId="4" fontId="13" fillId="10" borderId="2" applyNumberFormat="0" applyProtection="0">
      <alignment horizontal="right" vertical="center"/>
    </xf>
    <xf numFmtId="4" fontId="13" fillId="11" borderId="2" applyNumberFormat="0" applyProtection="0">
      <alignment horizontal="right" vertical="center"/>
    </xf>
    <xf numFmtId="4" fontId="13" fillId="12" borderId="2" applyNumberFormat="0" applyProtection="0">
      <alignment horizontal="right" vertical="center"/>
    </xf>
    <xf numFmtId="4" fontId="13" fillId="13" borderId="2" applyNumberFormat="0" applyProtection="0">
      <alignment horizontal="right" vertical="center"/>
    </xf>
    <xf numFmtId="4" fontId="13" fillId="14" borderId="2" applyNumberFormat="0" applyProtection="0">
      <alignment horizontal="right" vertical="center"/>
    </xf>
    <xf numFmtId="4" fontId="15" fillId="15" borderId="2" applyNumberFormat="0" applyProtection="0">
      <alignment horizontal="left" vertical="center" indent="1"/>
    </xf>
    <xf numFmtId="4" fontId="13" fillId="16" borderId="3" applyNumberFormat="0" applyProtection="0">
      <alignment horizontal="left" vertical="center" indent="1"/>
    </xf>
    <xf numFmtId="4" fontId="16" fillId="17" borderId="0" applyNumberFormat="0" applyProtection="0">
      <alignment horizontal="left" vertical="center" indent="1"/>
    </xf>
    <xf numFmtId="0" fontId="5" fillId="6" borderId="2" applyNumberFormat="0" applyProtection="0">
      <alignment horizontal="left" vertical="center" indent="1"/>
    </xf>
    <xf numFmtId="4" fontId="13" fillId="16" borderId="2" applyNumberFormat="0" applyProtection="0">
      <alignment horizontal="left" vertical="center" indent="1"/>
    </xf>
    <xf numFmtId="4" fontId="13" fillId="4" borderId="2" applyNumberFormat="0" applyProtection="0">
      <alignment horizontal="left" vertical="center" indent="1"/>
    </xf>
    <xf numFmtId="0" fontId="5" fillId="4" borderId="2" applyNumberFormat="0" applyProtection="0">
      <alignment horizontal="left" vertical="center" indent="1"/>
    </xf>
    <xf numFmtId="0" fontId="5" fillId="4" borderId="2" applyNumberFormat="0" applyProtection="0">
      <alignment horizontal="left" vertical="center" indent="1"/>
    </xf>
    <xf numFmtId="0" fontId="5" fillId="18" borderId="2" applyNumberFormat="0" applyProtection="0">
      <alignment horizontal="left" vertical="center" indent="1"/>
    </xf>
    <xf numFmtId="0" fontId="5" fillId="18" borderId="2" applyNumberFormat="0" applyProtection="0">
      <alignment horizontal="left" vertical="center" indent="1"/>
    </xf>
    <xf numFmtId="0" fontId="5" fillId="19" borderId="2" applyNumberFormat="0" applyProtection="0">
      <alignment horizontal="left" vertical="center" indent="1"/>
    </xf>
    <xf numFmtId="0" fontId="5" fillId="19" borderId="2" applyNumberFormat="0" applyProtection="0">
      <alignment horizontal="left" vertical="center" indent="1"/>
    </xf>
    <xf numFmtId="0" fontId="5" fillId="6" borderId="2" applyNumberFormat="0" applyProtection="0">
      <alignment horizontal="left" vertical="center" indent="1"/>
    </xf>
    <xf numFmtId="0" fontId="5" fillId="6" borderId="2" applyNumberFormat="0" applyProtection="0">
      <alignment horizontal="left" vertical="center" indent="1"/>
    </xf>
    <xf numFmtId="4" fontId="13" fillId="20" borderId="2" applyNumberFormat="0" applyProtection="0">
      <alignment vertical="center"/>
    </xf>
    <xf numFmtId="4" fontId="14" fillId="20" borderId="2" applyNumberFormat="0" applyProtection="0">
      <alignment vertical="center"/>
    </xf>
    <xf numFmtId="4" fontId="13" fillId="20" borderId="2" applyNumberFormat="0" applyProtection="0">
      <alignment horizontal="left" vertical="center" indent="1"/>
    </xf>
    <xf numFmtId="4" fontId="13" fillId="20" borderId="2" applyNumberFormat="0" applyProtection="0">
      <alignment horizontal="left" vertical="center" indent="1"/>
    </xf>
    <xf numFmtId="4" fontId="13" fillId="16" borderId="2" applyNumberFormat="0" applyProtection="0">
      <alignment horizontal="right" vertical="center"/>
    </xf>
    <xf numFmtId="4" fontId="14" fillId="16" borderId="2" applyNumberFormat="0" applyProtection="0">
      <alignment horizontal="right" vertical="center"/>
    </xf>
    <xf numFmtId="0" fontId="5" fillId="6" borderId="2" applyNumberFormat="0" applyProtection="0">
      <alignment horizontal="left" vertical="center" indent="1"/>
    </xf>
    <xf numFmtId="0" fontId="5" fillId="6" borderId="2" applyNumberFormat="0" applyProtection="0">
      <alignment horizontal="left" vertical="center" indent="1"/>
    </xf>
    <xf numFmtId="0" fontId="17" fillId="0" borderId="0"/>
    <xf numFmtId="4" fontId="12" fillId="16" borderId="2" applyNumberFormat="0" applyProtection="0">
      <alignment horizontal="right" vertical="center"/>
    </xf>
    <xf numFmtId="0" fontId="19" fillId="0" borderId="0"/>
    <xf numFmtId="9" fontId="9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9" fontId="0" fillId="0" borderId="1" xfId="0" applyNumberFormat="1" applyBorder="1"/>
    <xf numFmtId="0" fontId="2" fillId="0" borderId="0" xfId="0" applyFont="1"/>
    <xf numFmtId="164" fontId="0" fillId="0" borderId="1" xfId="0" applyNumberFormat="1" applyBorder="1"/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2" fontId="0" fillId="0" borderId="1" xfId="0" applyNumberFormat="1" applyBorder="1"/>
    <xf numFmtId="0" fontId="0" fillId="0" borderId="1" xfId="0" applyFont="1" applyBorder="1"/>
    <xf numFmtId="0" fontId="0" fillId="0" borderId="0" xfId="0" applyBorder="1"/>
    <xf numFmtId="1" fontId="0" fillId="0" borderId="0" xfId="0" applyNumberFormat="1"/>
    <xf numFmtId="0" fontId="2" fillId="0" borderId="0" xfId="0" applyFont="1" applyFill="1" applyBorder="1" applyAlignment="1">
      <alignment horizontal="center"/>
    </xf>
    <xf numFmtId="49" fontId="0" fillId="0" borderId="0" xfId="0" applyNumberFormat="1"/>
    <xf numFmtId="2" fontId="0" fillId="0" borderId="0" xfId="0" applyNumberFormat="1" applyAlignment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/>
    <xf numFmtId="1" fontId="4" fillId="0" borderId="0" xfId="0" applyNumberFormat="1" applyFont="1" applyBorder="1" applyAlignment="1">
      <alignment horizontal="left"/>
    </xf>
    <xf numFmtId="0" fontId="6" fillId="0" borderId="0" xfId="0" applyFont="1" applyAlignment="1">
      <alignment vertical="center" wrapText="1"/>
    </xf>
    <xf numFmtId="49" fontId="5" fillId="0" borderId="0" xfId="1" applyNumberFormat="1" applyFont="1" applyAlignment="1">
      <alignment horizontal="left"/>
    </xf>
    <xf numFmtId="0" fontId="4" fillId="0" borderId="0" xfId="0" applyFont="1"/>
    <xf numFmtId="49" fontId="5" fillId="0" borderId="0" xfId="0" applyNumberFormat="1" applyFont="1" applyFill="1" applyBorder="1" applyAlignment="1" applyProtection="1">
      <alignment horizontal="left" vertical="center"/>
      <protection hidden="1"/>
    </xf>
    <xf numFmtId="49" fontId="5" fillId="0" borderId="0" xfId="2" applyNumberFormat="1" applyFont="1" applyFill="1" applyBorder="1"/>
    <xf numFmtId="0" fontId="5" fillId="0" borderId="0" xfId="3" applyFont="1" applyAlignment="1">
      <alignment horizontal="left"/>
    </xf>
    <xf numFmtId="49" fontId="5" fillId="0" borderId="0" xfId="3" applyNumberFormat="1" applyFont="1" applyAlignment="1">
      <alignment horizontal="left"/>
    </xf>
    <xf numFmtId="49" fontId="5" fillId="0" borderId="0" xfId="4" applyNumberFormat="1" applyFont="1" applyAlignment="1">
      <alignment horizontal="left"/>
    </xf>
    <xf numFmtId="49" fontId="5" fillId="0" borderId="0" xfId="5" applyNumberFormat="1" applyFont="1" applyAlignment="1">
      <alignment horizontal="left"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/>
    <xf numFmtId="1" fontId="3" fillId="0" borderId="0" xfId="0" applyNumberFormat="1" applyFont="1"/>
    <xf numFmtId="1" fontId="7" fillId="0" borderId="0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/>
    <xf numFmtId="49" fontId="5" fillId="0" borderId="0" xfId="7" applyNumberFormat="1" applyFont="1" applyBorder="1"/>
    <xf numFmtId="49" fontId="5" fillId="0" borderId="0" xfId="5" applyNumberFormat="1" applyFont="1"/>
    <xf numFmtId="49" fontId="5" fillId="0" borderId="0" xfId="8" applyNumberFormat="1" applyFont="1" applyAlignment="1">
      <alignment horizontal="left"/>
    </xf>
    <xf numFmtId="49" fontId="5" fillId="0" borderId="0" xfId="9" applyNumberFormat="1" applyFont="1" applyFill="1" applyBorder="1" applyAlignment="1">
      <alignment horizontal="left"/>
    </xf>
    <xf numFmtId="49" fontId="5" fillId="0" borderId="0" xfId="5" applyNumberFormat="1" applyFont="1" applyFill="1" applyAlignment="1">
      <alignment horizontal="left"/>
    </xf>
    <xf numFmtId="0" fontId="5" fillId="0" borderId="0" xfId="2" applyFont="1" applyFill="1"/>
    <xf numFmtId="49" fontId="5" fillId="0" borderId="0" xfId="2" applyNumberFormat="1" applyFont="1" applyFill="1" applyAlignment="1">
      <alignment horizontal="left"/>
    </xf>
    <xf numFmtId="49" fontId="0" fillId="0" borderId="0" xfId="0" applyNumberFormat="1" applyFill="1"/>
    <xf numFmtId="1" fontId="8" fillId="2" borderId="0" xfId="0" applyNumberFormat="1" applyFont="1" applyFill="1" applyBorder="1" applyAlignment="1" applyProtection="1">
      <alignment horizontal="left"/>
      <protection locked="0"/>
    </xf>
    <xf numFmtId="49" fontId="5" fillId="0" borderId="0" xfId="1" applyNumberFormat="1" applyFont="1" applyFill="1" applyAlignment="1">
      <alignment horizontal="left"/>
    </xf>
    <xf numFmtId="1" fontId="5" fillId="0" borderId="0" xfId="5" applyNumberFormat="1" applyFont="1" applyFill="1" applyAlignment="1">
      <alignment horizontal="left"/>
    </xf>
    <xf numFmtId="1" fontId="5" fillId="0" borderId="0" xfId="6" applyNumberFormat="1" applyFont="1" applyFill="1" applyBorder="1" applyAlignment="1">
      <alignment horizontal="left"/>
    </xf>
    <xf numFmtId="1" fontId="5" fillId="0" borderId="0" xfId="6" applyNumberFormat="1" applyFont="1" applyFill="1" applyBorder="1"/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1" xfId="0" applyFont="1" applyBorder="1" applyAlignment="1">
      <alignment horizontal="left"/>
    </xf>
    <xf numFmtId="0" fontId="5" fillId="0" borderId="0" xfId="10" applyFont="1" applyFill="1" applyBorder="1" applyAlignment="1">
      <alignment horizontal="center"/>
    </xf>
    <xf numFmtId="0" fontId="5" fillId="0" borderId="0" xfId="10" applyFont="1" applyFill="1" applyBorder="1" applyAlignment="1">
      <alignment horizontal="center"/>
    </xf>
    <xf numFmtId="0" fontId="5" fillId="0" borderId="0" xfId="10" applyFont="1" applyBorder="1" applyAlignment="1">
      <alignment horizontal="center"/>
    </xf>
    <xf numFmtId="0" fontId="5" fillId="0" borderId="0" xfId="10" applyFont="1" applyAlignment="1">
      <alignment horizontal="center"/>
    </xf>
    <xf numFmtId="0" fontId="11" fillId="0" borderId="0" xfId="10" applyFont="1" applyBorder="1" applyAlignment="1">
      <alignment horizontal="center"/>
    </xf>
    <xf numFmtId="0" fontId="5" fillId="0" borderId="0" xfId="10" applyFont="1" applyAlignment="1">
      <alignment horizontal="center"/>
    </xf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9" fontId="0" fillId="0" borderId="0" xfId="94" applyFont="1"/>
    <xf numFmtId="2" fontId="0" fillId="0" borderId="0" xfId="0" applyNumberFormat="1"/>
    <xf numFmtId="0" fontId="22" fillId="0" borderId="0" xfId="0" applyFont="1"/>
    <xf numFmtId="166" fontId="22" fillId="0" borderId="0" xfId="94" applyNumberFormat="1" applyFont="1"/>
    <xf numFmtId="9" fontId="22" fillId="0" borderId="0" xfId="94" applyFont="1"/>
    <xf numFmtId="0" fontId="23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2" fillId="0" borderId="1" xfId="0" applyFont="1" applyBorder="1"/>
    <xf numFmtId="0" fontId="22" fillId="0" borderId="1" xfId="0" applyFont="1" applyBorder="1" applyAlignment="1">
      <alignment horizontal="center"/>
    </xf>
    <xf numFmtId="164" fontId="22" fillId="0" borderId="1" xfId="0" applyNumberFormat="1" applyFont="1" applyBorder="1"/>
    <xf numFmtId="0" fontId="24" fillId="0" borderId="0" xfId="0" applyFont="1"/>
    <xf numFmtId="0" fontId="2" fillId="0" borderId="0" xfId="0" applyFont="1" applyAlignment="1">
      <alignment horizontal="center"/>
    </xf>
    <xf numFmtId="1" fontId="4" fillId="0" borderId="0" xfId="0" applyNumberFormat="1" applyFont="1" applyAlignment="1">
      <alignment horizontal="right"/>
    </xf>
    <xf numFmtId="0" fontId="11" fillId="0" borderId="0" xfId="0" applyFont="1"/>
    <xf numFmtId="2" fontId="1" fillId="0" borderId="0" xfId="0" applyNumberFormat="1" applyFont="1" applyAlignment="1">
      <alignment horizontal="center"/>
    </xf>
    <xf numFmtId="0" fontId="25" fillId="0" borderId="1" xfId="0" applyFont="1" applyBorder="1" applyAlignment="1">
      <alignment horizontal="left"/>
    </xf>
  </cellXfs>
  <cellStyles count="96">
    <cellStyle name="Currency 2" xfId="95"/>
    <cellStyle name="Normal" xfId="0" builtinId="0"/>
    <cellStyle name="Normal 10" xfId="13"/>
    <cellStyle name="Normal 11" xfId="14"/>
    <cellStyle name="Normal 12" xfId="93"/>
    <cellStyle name="Normal 13" xfId="12"/>
    <cellStyle name="Normal 14" xfId="10"/>
    <cellStyle name="Normal 17" xfId="3"/>
    <cellStyle name="Normal 2" xfId="15"/>
    <cellStyle name="Normal 2 2" xfId="16"/>
    <cellStyle name="Normal 2 3" xfId="17"/>
    <cellStyle name="Normal 2 4" xfId="18"/>
    <cellStyle name="Normal 2 5" xfId="19"/>
    <cellStyle name="Normal 2 6" xfId="20"/>
    <cellStyle name="Normal 2 7" xfId="21"/>
    <cellStyle name="Normal 22" xfId="4"/>
    <cellStyle name="Normal 25" xfId="2"/>
    <cellStyle name="Normal 3" xfId="22"/>
    <cellStyle name="Normal 3 2" xfId="23"/>
    <cellStyle name="Normal 3 2 2" xfId="24"/>
    <cellStyle name="Normal 3 2 3" xfId="25"/>
    <cellStyle name="Normal 3 3" xfId="26"/>
    <cellStyle name="Normal 3 3 2" xfId="27"/>
    <cellStyle name="Normal 3 3 3" xfId="28"/>
    <cellStyle name="Normal 3 3 4" xfId="29"/>
    <cellStyle name="Normal 3 4" xfId="30"/>
    <cellStyle name="Normal 3 5" xfId="31"/>
    <cellStyle name="Normal 3 6" xfId="32"/>
    <cellStyle name="Normal 4" xfId="6"/>
    <cellStyle name="Normal 4 2" xfId="34"/>
    <cellStyle name="Normal 4 3" xfId="35"/>
    <cellStyle name="Normal 4 4" xfId="33"/>
    <cellStyle name="Normal 43" xfId="7"/>
    <cellStyle name="Normal 47" xfId="5"/>
    <cellStyle name="Normal 48" xfId="8"/>
    <cellStyle name="Normal 5" xfId="36"/>
    <cellStyle name="Normal 5 2" xfId="37"/>
    <cellStyle name="Normal 5 2 2 2 2 2" xfId="38"/>
    <cellStyle name="Normal 5 3" xfId="39"/>
    <cellStyle name="Normal 5 4" xfId="40"/>
    <cellStyle name="Normal 5 4 2" xfId="41"/>
    <cellStyle name="Normal 5 4 3" xfId="42"/>
    <cellStyle name="Normal 5 4 4" xfId="43"/>
    <cellStyle name="Normal 5 5" xfId="44"/>
    <cellStyle name="Normal 5 6" xfId="45"/>
    <cellStyle name="Normal 51" xfId="9"/>
    <cellStyle name="Normal 6" xfId="46"/>
    <cellStyle name="Normal 6 2" xfId="47"/>
    <cellStyle name="Normal 6 3" xfId="48"/>
    <cellStyle name="Normal 6 4" xfId="49"/>
    <cellStyle name="Normal 7" xfId="50"/>
    <cellStyle name="Normal 8" xfId="51"/>
    <cellStyle name="Normal 9" xfId="52"/>
    <cellStyle name="Normal_KITCAID" xfId="1"/>
    <cellStyle name="Percent 2" xfId="53"/>
    <cellStyle name="Percent 2 2" xfId="54"/>
    <cellStyle name="Prosent" xfId="94" builtinId="5"/>
    <cellStyle name="Prosent 2" xfId="11"/>
    <cellStyle name="SAPBEXaggData" xfId="55"/>
    <cellStyle name="SAPBEXaggDataEmph" xfId="56"/>
    <cellStyle name="SAPBEXaggItem" xfId="57"/>
    <cellStyle name="SAPBEXaggItemX" xfId="58"/>
    <cellStyle name="SAPBEXchaText" xfId="59"/>
    <cellStyle name="SAPBEXexcBad7" xfId="60"/>
    <cellStyle name="SAPBEXexcBad8" xfId="61"/>
    <cellStyle name="SAPBEXexcBad9" xfId="62"/>
    <cellStyle name="SAPBEXexcCritical4" xfId="63"/>
    <cellStyle name="SAPBEXexcCritical5" xfId="64"/>
    <cellStyle name="SAPBEXexcCritical6" xfId="65"/>
    <cellStyle name="SAPBEXexcGood1" xfId="66"/>
    <cellStyle name="SAPBEXexcGood2" xfId="67"/>
    <cellStyle name="SAPBEXexcGood3" xfId="68"/>
    <cellStyle name="SAPBEXfilterDrill" xfId="69"/>
    <cellStyle name="SAPBEXfilterItem" xfId="70"/>
    <cellStyle name="SAPBEXfilterText" xfId="71"/>
    <cellStyle name="SAPBEXformats" xfId="72"/>
    <cellStyle name="SAPBEXheaderItem" xfId="73"/>
    <cellStyle name="SAPBEXheaderText" xfId="74"/>
    <cellStyle name="SAPBEXHLevel0" xfId="75"/>
    <cellStyle name="SAPBEXHLevel0X" xfId="76"/>
    <cellStyle name="SAPBEXHLevel1" xfId="77"/>
    <cellStyle name="SAPBEXHLevel1X" xfId="78"/>
    <cellStyle name="SAPBEXHLevel2" xfId="79"/>
    <cellStyle name="SAPBEXHLevel2X" xfId="80"/>
    <cellStyle name="SAPBEXHLevel3" xfId="81"/>
    <cellStyle name="SAPBEXHLevel3X" xfId="82"/>
    <cellStyle name="SAPBEXresData" xfId="83"/>
    <cellStyle name="SAPBEXresDataEmph" xfId="84"/>
    <cellStyle name="SAPBEXresItem" xfId="85"/>
    <cellStyle name="SAPBEXresItemX" xfId="86"/>
    <cellStyle name="SAPBEXstdData" xfId="87"/>
    <cellStyle name="SAPBEXstdDataEmph" xfId="88"/>
    <cellStyle name="SAPBEXstdItem" xfId="89"/>
    <cellStyle name="SAPBEXstdItemX" xfId="90"/>
    <cellStyle name="SAPBEXtitle" xfId="91"/>
    <cellStyle name="SAPBEXundefined" xfId="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emf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11474</xdr:rowOff>
    </xdr:from>
    <xdr:to>
      <xdr:col>1</xdr:col>
      <xdr:colOff>2117341</xdr:colOff>
      <xdr:row>2</xdr:row>
      <xdr:rowOff>135643</xdr:rowOff>
    </xdr:to>
    <xdr:pic>
      <xdr:nvPicPr>
        <xdr:cNvPr id="3" name="Bilde 2" descr="howard_positiv_small_RGB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74"/>
          <a:ext cx="2892289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269</xdr:rowOff>
    </xdr:from>
    <xdr:to>
      <xdr:col>1</xdr:col>
      <xdr:colOff>1664335</xdr:colOff>
      <xdr:row>7</xdr:row>
      <xdr:rowOff>10138</xdr:rowOff>
    </xdr:to>
    <xdr:pic>
      <xdr:nvPicPr>
        <xdr:cNvPr id="4" name="Picture 2" descr="chilewich_NEW.eps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52769"/>
          <a:ext cx="2448747" cy="390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895464" cy="514350"/>
    <xdr:pic>
      <xdr:nvPicPr>
        <xdr:cNvPr id="2" name="Bilde 1" descr="howard_positiv_small_RGB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95464" cy="514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</xdr:row>
      <xdr:rowOff>142875</xdr:rowOff>
    </xdr:from>
    <xdr:ext cx="2546350" cy="457118"/>
    <xdr:pic>
      <xdr:nvPicPr>
        <xdr:cNvPr id="3" name="Picture 1" descr="ritz_logo_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/>
        <a:srcRect l="4301"/>
        <a:stretch/>
      </xdr:blipFill>
      <xdr:spPr bwMode="auto">
        <a:xfrm>
          <a:off x="0" y="1285875"/>
          <a:ext cx="2546350" cy="457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2248823</xdr:colOff>
      <xdr:row>2</xdr:row>
      <xdr:rowOff>133350</xdr:rowOff>
    </xdr:to>
    <xdr:pic>
      <xdr:nvPicPr>
        <xdr:cNvPr id="2" name="Bilde 1" descr="howard_positiv_small_RGB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9440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183091</xdr:rowOff>
    </xdr:from>
    <xdr:to>
      <xdr:col>1</xdr:col>
      <xdr:colOff>1493308</xdr:colOff>
      <xdr:row>8</xdr:row>
      <xdr:rowOff>2116</xdr:rowOff>
    </xdr:to>
    <xdr:pic>
      <xdr:nvPicPr>
        <xdr:cNvPr id="4" name="Bilde 3" descr="Zassenhaus_4c_ai.eps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45091"/>
          <a:ext cx="2138891" cy="581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2240419</xdr:colOff>
      <xdr:row>2</xdr:row>
      <xdr:rowOff>124169</xdr:rowOff>
    </xdr:to>
    <xdr:pic>
      <xdr:nvPicPr>
        <xdr:cNvPr id="2" name="Bilde 1" descr="howard_positiv_small_RGB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97644" cy="50516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</xdr:row>
      <xdr:rowOff>47625</xdr:rowOff>
    </xdr:from>
    <xdr:to>
      <xdr:col>1</xdr:col>
      <xdr:colOff>1400175</xdr:colOff>
      <xdr:row>8</xdr:row>
      <xdr:rowOff>57150</xdr:rowOff>
    </xdr:to>
    <xdr:pic>
      <xdr:nvPicPr>
        <xdr:cNvPr id="3" name="Bilde 2" descr="logo_coravin_horizon noir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20574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20</xdr:row>
      <xdr:rowOff>104776</xdr:rowOff>
    </xdr:from>
    <xdr:to>
      <xdr:col>1</xdr:col>
      <xdr:colOff>2628900</xdr:colOff>
      <xdr:row>23</xdr:row>
      <xdr:rowOff>80506</xdr:rowOff>
    </xdr:to>
    <xdr:pic>
      <xdr:nvPicPr>
        <xdr:cNvPr id="4" name="Bilde 2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95776"/>
          <a:ext cx="3286125" cy="54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2311264</xdr:colOff>
      <xdr:row>2</xdr:row>
      <xdr:rowOff>133350</xdr:rowOff>
    </xdr:to>
    <xdr:pic>
      <xdr:nvPicPr>
        <xdr:cNvPr id="2" name="Bilde 1" descr="howard_positiv_small_RGB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92289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95250</xdr:rowOff>
    </xdr:from>
    <xdr:to>
      <xdr:col>1</xdr:col>
      <xdr:colOff>923925</xdr:colOff>
      <xdr:row>7</xdr:row>
      <xdr:rowOff>162983</xdr:rowOff>
    </xdr:to>
    <xdr:pic>
      <xdr:nvPicPr>
        <xdr:cNvPr id="3" name="Bilde 2" descr="Dualit_LOGO.jp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047750"/>
          <a:ext cx="1504950" cy="4487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2111239</xdr:colOff>
      <xdr:row>2</xdr:row>
      <xdr:rowOff>133350</xdr:rowOff>
    </xdr:to>
    <xdr:pic>
      <xdr:nvPicPr>
        <xdr:cNvPr id="2" name="Bilde 1" descr="howard_positiv_small_RGB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92289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5</xdr:row>
      <xdr:rowOff>28575</xdr:rowOff>
    </xdr:from>
    <xdr:to>
      <xdr:col>0</xdr:col>
      <xdr:colOff>704850</xdr:colOff>
      <xdr:row>8</xdr:row>
      <xdr:rowOff>28575</xdr:rowOff>
    </xdr:to>
    <xdr:pic>
      <xdr:nvPicPr>
        <xdr:cNvPr id="3" name="Picture 1" descr="Fac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8107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18</xdr:row>
      <xdr:rowOff>76201</xdr:rowOff>
    </xdr:from>
    <xdr:to>
      <xdr:col>1</xdr:col>
      <xdr:colOff>1638300</xdr:colOff>
      <xdr:row>21</xdr:row>
      <xdr:rowOff>64151</xdr:rowOff>
    </xdr:to>
    <xdr:pic>
      <xdr:nvPicPr>
        <xdr:cNvPr id="4" name="Bilde 3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86201"/>
          <a:ext cx="2362200" cy="559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2194847</xdr:colOff>
      <xdr:row>2</xdr:row>
      <xdr:rowOff>133350</xdr:rowOff>
    </xdr:to>
    <xdr:pic>
      <xdr:nvPicPr>
        <xdr:cNvPr id="2" name="Bilde 1" descr="howard_positiv_small_RGB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90172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39158</xdr:rowOff>
    </xdr:from>
    <xdr:to>
      <xdr:col>1</xdr:col>
      <xdr:colOff>1218142</xdr:colOff>
      <xdr:row>8</xdr:row>
      <xdr:rowOff>17992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91658"/>
          <a:ext cx="1913467" cy="55033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1882639</xdr:colOff>
      <xdr:row>2</xdr:row>
      <xdr:rowOff>133350</xdr:rowOff>
    </xdr:to>
    <xdr:pic>
      <xdr:nvPicPr>
        <xdr:cNvPr id="2" name="Bilde 1" descr="howard_positiv_small_RGB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8805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21167</xdr:rowOff>
    </xdr:from>
    <xdr:to>
      <xdr:col>1</xdr:col>
      <xdr:colOff>1752280</xdr:colOff>
      <xdr:row>7</xdr:row>
      <xdr:rowOff>21167</xdr:rowOff>
    </xdr:to>
    <xdr:pic>
      <xdr:nvPicPr>
        <xdr:cNvPr id="3" name="Bilde 2" descr="Logo-kitchenaid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973667"/>
          <a:ext cx="2757697" cy="381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72889</xdr:colOff>
      <xdr:row>2</xdr:row>
      <xdr:rowOff>133350</xdr:rowOff>
    </xdr:to>
    <xdr:pic>
      <xdr:nvPicPr>
        <xdr:cNvPr id="2" name="Bilde 1" descr="howard_positiv_small_RGB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92289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5</xdr:row>
      <xdr:rowOff>19050</xdr:rowOff>
    </xdr:from>
    <xdr:to>
      <xdr:col>1</xdr:col>
      <xdr:colOff>1857055</xdr:colOff>
      <xdr:row>7</xdr:row>
      <xdr:rowOff>19050</xdr:rowOff>
    </xdr:to>
    <xdr:pic>
      <xdr:nvPicPr>
        <xdr:cNvPr id="3" name="Bilde 2" descr="Logo-kitchenaid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" y="971550"/>
          <a:ext cx="2761930" cy="381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2301739</xdr:colOff>
      <xdr:row>2</xdr:row>
      <xdr:rowOff>133350</xdr:rowOff>
    </xdr:to>
    <xdr:pic>
      <xdr:nvPicPr>
        <xdr:cNvPr id="2" name="Bilde 1" descr="howard_positiv_small_RGB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97052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5</xdr:row>
      <xdr:rowOff>71436</xdr:rowOff>
    </xdr:from>
    <xdr:to>
      <xdr:col>1</xdr:col>
      <xdr:colOff>1995741</xdr:colOff>
      <xdr:row>8</xdr:row>
      <xdr:rowOff>157161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1023936"/>
          <a:ext cx="2543428" cy="6572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2116530</xdr:colOff>
      <xdr:row>2</xdr:row>
      <xdr:rowOff>133350</xdr:rowOff>
    </xdr:to>
    <xdr:pic>
      <xdr:nvPicPr>
        <xdr:cNvPr id="2" name="Bilde 1" descr="howard_positiv_small_RGB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99697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148167</xdr:rowOff>
    </xdr:from>
    <xdr:to>
      <xdr:col>1</xdr:col>
      <xdr:colOff>989541</xdr:colOff>
      <xdr:row>10</xdr:row>
      <xdr:rowOff>83173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10167"/>
          <a:ext cx="1772708" cy="10780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120"/>
  <sheetViews>
    <sheetView topLeftCell="A85" zoomScale="85" zoomScaleNormal="85" workbookViewId="0">
      <selection activeCell="J42" sqref="J42"/>
    </sheetView>
  </sheetViews>
  <sheetFormatPr baseColWidth="10" defaultRowHeight="15"/>
  <cols>
    <col min="1" max="1" width="11.7109375" customWidth="1"/>
    <col min="2" max="2" width="51.28515625" customWidth="1"/>
    <col min="3" max="3" width="4" style="1" bestFit="1" customWidth="1"/>
    <col min="4" max="4" width="11.85546875" bestFit="1" customWidth="1"/>
    <col min="5" max="5" width="15.140625" bestFit="1" customWidth="1"/>
    <col min="6" max="6" width="13.28515625" bestFit="1" customWidth="1"/>
    <col min="7" max="7" width="7.42578125" bestFit="1" customWidth="1"/>
  </cols>
  <sheetData>
    <row r="9" spans="1:7" s="10" customFormat="1">
      <c r="A9" s="6" t="s">
        <v>43</v>
      </c>
      <c r="B9" s="6" t="s">
        <v>44</v>
      </c>
      <c r="C9" s="7" t="s">
        <v>485</v>
      </c>
      <c r="D9" s="7" t="s">
        <v>483</v>
      </c>
      <c r="E9" s="7" t="s">
        <v>484</v>
      </c>
      <c r="F9" s="77" t="s">
        <v>564</v>
      </c>
      <c r="G9" s="83" t="s">
        <v>949</v>
      </c>
    </row>
    <row r="10" spans="1:7">
      <c r="A10" s="3"/>
      <c r="B10" s="3"/>
      <c r="C10" s="4"/>
      <c r="D10" s="4"/>
      <c r="E10" s="4"/>
    </row>
    <row r="11" spans="1:7">
      <c r="A11" s="3"/>
      <c r="B11" s="13" t="s">
        <v>914</v>
      </c>
      <c r="C11" s="4"/>
      <c r="D11" s="4"/>
      <c r="E11" s="4"/>
    </row>
    <row r="12" spans="1:7">
      <c r="A12" s="3" t="s">
        <v>0</v>
      </c>
      <c r="B12" s="16" t="s">
        <v>300</v>
      </c>
      <c r="C12" s="4">
        <v>4</v>
      </c>
      <c r="D12" s="81">
        <v>68</v>
      </c>
      <c r="E12" s="81">
        <v>185</v>
      </c>
      <c r="F12" s="22">
        <v>667880107108</v>
      </c>
      <c r="G12" s="78">
        <f>E12/D12</f>
        <v>2.7205882352941178</v>
      </c>
    </row>
    <row r="13" spans="1:7">
      <c r="A13" s="3" t="s">
        <v>1</v>
      </c>
      <c r="B13" s="16" t="s">
        <v>301</v>
      </c>
      <c r="C13" s="4">
        <v>4</v>
      </c>
      <c r="D13" s="81">
        <v>68</v>
      </c>
      <c r="E13" s="81">
        <v>185</v>
      </c>
      <c r="F13" s="22" t="s">
        <v>565</v>
      </c>
      <c r="G13" s="78">
        <f t="shared" ref="G13:G75" si="0">E13/D13</f>
        <v>2.7205882352941178</v>
      </c>
    </row>
    <row r="14" spans="1:7">
      <c r="A14" s="3" t="s">
        <v>2</v>
      </c>
      <c r="B14" s="16" t="s">
        <v>302</v>
      </c>
      <c r="C14" s="4">
        <v>4</v>
      </c>
      <c r="D14" s="81">
        <v>68</v>
      </c>
      <c r="E14" s="81">
        <v>185</v>
      </c>
      <c r="F14" s="22">
        <v>667880902734</v>
      </c>
      <c r="G14" s="78">
        <f t="shared" si="0"/>
        <v>2.7205882352941178</v>
      </c>
    </row>
    <row r="15" spans="1:7">
      <c r="A15" s="3" t="s">
        <v>814</v>
      </c>
      <c r="B15" s="16" t="s">
        <v>813</v>
      </c>
      <c r="C15" s="4">
        <v>4</v>
      </c>
      <c r="D15" s="81">
        <v>68</v>
      </c>
      <c r="E15" s="81">
        <v>185</v>
      </c>
      <c r="F15" s="22" t="s">
        <v>864</v>
      </c>
      <c r="G15" s="78">
        <f t="shared" si="0"/>
        <v>2.7205882352941178</v>
      </c>
    </row>
    <row r="16" spans="1:7">
      <c r="A16" s="3"/>
      <c r="B16" s="16"/>
      <c r="C16" s="4"/>
      <c r="D16" s="81"/>
      <c r="E16" s="81"/>
      <c r="F16" s="22"/>
      <c r="G16" s="78"/>
    </row>
    <row r="17" spans="1:7">
      <c r="A17" s="3"/>
      <c r="B17" s="13" t="s">
        <v>915</v>
      </c>
      <c r="C17" s="4"/>
      <c r="D17" s="81"/>
      <c r="E17" s="81"/>
      <c r="F17" s="22"/>
      <c r="G17" s="78"/>
    </row>
    <row r="18" spans="1:7">
      <c r="A18" s="3" t="s">
        <v>812</v>
      </c>
      <c r="B18" s="16" t="s">
        <v>813</v>
      </c>
      <c r="C18" s="4">
        <v>4</v>
      </c>
      <c r="D18" s="81">
        <v>84</v>
      </c>
      <c r="E18" s="81">
        <v>225</v>
      </c>
      <c r="F18" s="22">
        <v>667880922411</v>
      </c>
      <c r="G18" s="78">
        <f t="shared" si="0"/>
        <v>2.6785714285714284</v>
      </c>
    </row>
    <row r="19" spans="1:7">
      <c r="A19" s="3"/>
      <c r="B19" s="16"/>
      <c r="C19" s="4"/>
      <c r="D19" s="81"/>
      <c r="E19" s="81"/>
      <c r="F19" s="22"/>
      <c r="G19" s="78"/>
    </row>
    <row r="20" spans="1:7">
      <c r="A20" s="3"/>
      <c r="B20" s="13" t="s">
        <v>913</v>
      </c>
      <c r="C20" s="4"/>
      <c r="D20" s="79"/>
      <c r="E20" s="79"/>
      <c r="F20" s="57"/>
      <c r="G20" s="78"/>
    </row>
    <row r="21" spans="1:7">
      <c r="A21" s="3" t="s">
        <v>3</v>
      </c>
      <c r="B21" s="16" t="s">
        <v>304</v>
      </c>
      <c r="C21" s="4">
        <v>4</v>
      </c>
      <c r="D21" s="81">
        <v>68</v>
      </c>
      <c r="E21" s="81">
        <v>185</v>
      </c>
      <c r="F21" s="22">
        <v>667880001024</v>
      </c>
      <c r="G21" s="78">
        <f t="shared" si="0"/>
        <v>2.7205882352941178</v>
      </c>
    </row>
    <row r="22" spans="1:7">
      <c r="A22" s="3" t="s">
        <v>4</v>
      </c>
      <c r="B22" s="16" t="s">
        <v>305</v>
      </c>
      <c r="C22" s="4">
        <v>4</v>
      </c>
      <c r="D22" s="81">
        <v>68</v>
      </c>
      <c r="E22" s="81">
        <v>185</v>
      </c>
      <c r="F22" s="22">
        <v>667880500152</v>
      </c>
      <c r="G22" s="78">
        <f t="shared" si="0"/>
        <v>2.7205882352941178</v>
      </c>
    </row>
    <row r="23" spans="1:7">
      <c r="A23" s="3" t="s">
        <v>5</v>
      </c>
      <c r="B23" s="16" t="s">
        <v>306</v>
      </c>
      <c r="C23" s="4">
        <v>4</v>
      </c>
      <c r="D23" s="81">
        <v>68</v>
      </c>
      <c r="E23" s="81">
        <v>185</v>
      </c>
      <c r="F23" s="22">
        <v>667880010170</v>
      </c>
      <c r="G23" s="78">
        <f t="shared" si="0"/>
        <v>2.7205882352941178</v>
      </c>
    </row>
    <row r="24" spans="1:7">
      <c r="A24" s="3" t="s">
        <v>6</v>
      </c>
      <c r="B24" s="16" t="s">
        <v>307</v>
      </c>
      <c r="C24" s="4">
        <v>4</v>
      </c>
      <c r="D24" s="81">
        <v>68</v>
      </c>
      <c r="E24" s="81">
        <v>185</v>
      </c>
      <c r="F24" s="22" t="s">
        <v>566</v>
      </c>
      <c r="G24" s="78">
        <f t="shared" si="0"/>
        <v>2.7205882352941178</v>
      </c>
    </row>
    <row r="25" spans="1:7">
      <c r="A25" s="3" t="s">
        <v>7</v>
      </c>
      <c r="B25" s="16" t="s">
        <v>308</v>
      </c>
      <c r="C25" s="4">
        <v>4</v>
      </c>
      <c r="D25" s="81">
        <v>68</v>
      </c>
      <c r="E25" s="81">
        <v>185</v>
      </c>
      <c r="F25" s="22">
        <v>667880902314</v>
      </c>
      <c r="G25" s="78">
        <f t="shared" si="0"/>
        <v>2.7205882352941178</v>
      </c>
    </row>
    <row r="26" spans="1:7">
      <c r="A26" s="3" t="s">
        <v>8</v>
      </c>
      <c r="B26" s="16" t="s">
        <v>309</v>
      </c>
      <c r="C26" s="4">
        <v>4</v>
      </c>
      <c r="D26" s="81">
        <v>68</v>
      </c>
      <c r="E26" s="81">
        <v>185</v>
      </c>
      <c r="F26" s="22">
        <v>667880500169</v>
      </c>
      <c r="G26" s="78">
        <f t="shared" si="0"/>
        <v>2.7205882352941178</v>
      </c>
    </row>
    <row r="27" spans="1:7">
      <c r="A27" s="3" t="s">
        <v>9</v>
      </c>
      <c r="B27" s="16" t="s">
        <v>310</v>
      </c>
      <c r="C27" s="4">
        <v>4</v>
      </c>
      <c r="D27" s="81">
        <v>68</v>
      </c>
      <c r="E27" s="81">
        <v>185</v>
      </c>
      <c r="F27" s="22">
        <v>667880901218</v>
      </c>
      <c r="G27" s="78">
        <f t="shared" si="0"/>
        <v>2.7205882352941178</v>
      </c>
    </row>
    <row r="28" spans="1:7">
      <c r="A28" s="3" t="s">
        <v>10</v>
      </c>
      <c r="B28" s="16" t="s">
        <v>311</v>
      </c>
      <c r="C28" s="4">
        <v>4</v>
      </c>
      <c r="D28" s="81">
        <v>68</v>
      </c>
      <c r="E28" s="81">
        <v>185</v>
      </c>
      <c r="F28" s="22">
        <v>667880917769</v>
      </c>
      <c r="G28" s="78">
        <f t="shared" si="0"/>
        <v>2.7205882352941178</v>
      </c>
    </row>
    <row r="29" spans="1:7">
      <c r="A29" s="3" t="s">
        <v>815</v>
      </c>
      <c r="B29" s="16" t="s">
        <v>816</v>
      </c>
      <c r="C29" s="4">
        <v>4</v>
      </c>
      <c r="D29" s="81">
        <v>68</v>
      </c>
      <c r="E29" s="81">
        <v>185</v>
      </c>
      <c r="F29" s="22" t="s">
        <v>865</v>
      </c>
      <c r="G29" s="78">
        <f t="shared" si="0"/>
        <v>2.7205882352941178</v>
      </c>
    </row>
    <row r="30" spans="1:7">
      <c r="A30" s="3"/>
      <c r="B30" s="16"/>
      <c r="C30" s="4"/>
      <c r="D30" s="81"/>
      <c r="E30" s="81"/>
      <c r="F30" s="57"/>
      <c r="G30" s="78"/>
    </row>
    <row r="31" spans="1:7">
      <c r="A31" s="3"/>
      <c r="B31" s="13" t="s">
        <v>912</v>
      </c>
      <c r="C31" s="4"/>
      <c r="D31" s="79"/>
      <c r="E31" s="79"/>
      <c r="F31" s="57"/>
      <c r="G31" s="78"/>
    </row>
    <row r="32" spans="1:7">
      <c r="A32" s="3" t="s">
        <v>11</v>
      </c>
      <c r="B32" s="16" t="s">
        <v>312</v>
      </c>
      <c r="C32" s="4">
        <v>4</v>
      </c>
      <c r="D32" s="81">
        <v>68</v>
      </c>
      <c r="E32" s="81">
        <v>185</v>
      </c>
      <c r="F32" s="22">
        <v>667880902024</v>
      </c>
      <c r="G32" s="78">
        <f t="shared" si="0"/>
        <v>2.7205882352941178</v>
      </c>
    </row>
    <row r="33" spans="1:7">
      <c r="A33" s="3" t="s">
        <v>12</v>
      </c>
      <c r="B33" s="16" t="s">
        <v>313</v>
      </c>
      <c r="C33" s="4">
        <v>4</v>
      </c>
      <c r="D33" s="81">
        <v>68</v>
      </c>
      <c r="E33" s="81">
        <v>185</v>
      </c>
      <c r="F33" s="22">
        <v>667880906626</v>
      </c>
      <c r="G33" s="78">
        <f t="shared" si="0"/>
        <v>2.7205882352941178</v>
      </c>
    </row>
    <row r="34" spans="1:7">
      <c r="A34" s="3" t="s">
        <v>13</v>
      </c>
      <c r="B34" s="16" t="s">
        <v>314</v>
      </c>
      <c r="C34" s="4">
        <v>4</v>
      </c>
      <c r="D34" s="81">
        <v>68</v>
      </c>
      <c r="E34" s="81">
        <v>185</v>
      </c>
      <c r="F34" s="22">
        <v>667880902055</v>
      </c>
      <c r="G34" s="78">
        <f t="shared" si="0"/>
        <v>2.7205882352941178</v>
      </c>
    </row>
    <row r="35" spans="1:7">
      <c r="A35" s="3" t="s">
        <v>821</v>
      </c>
      <c r="B35" s="16" t="s">
        <v>811</v>
      </c>
      <c r="C35" s="4">
        <v>4</v>
      </c>
      <c r="D35" s="81">
        <v>68</v>
      </c>
      <c r="E35" s="81">
        <v>185</v>
      </c>
      <c r="F35" s="22" t="s">
        <v>866</v>
      </c>
      <c r="G35" s="78">
        <f t="shared" si="0"/>
        <v>2.7205882352941178</v>
      </c>
    </row>
    <row r="36" spans="1:7">
      <c r="A36" s="3" t="s">
        <v>14</v>
      </c>
      <c r="B36" s="16" t="s">
        <v>310</v>
      </c>
      <c r="C36" s="4">
        <v>4</v>
      </c>
      <c r="D36" s="81">
        <v>68</v>
      </c>
      <c r="E36" s="81">
        <v>185</v>
      </c>
      <c r="F36" s="22">
        <v>667880906640</v>
      </c>
      <c r="G36" s="78">
        <f t="shared" si="0"/>
        <v>2.7205882352941178</v>
      </c>
    </row>
    <row r="37" spans="1:7">
      <c r="A37" s="3" t="s">
        <v>15</v>
      </c>
      <c r="B37" s="16" t="s">
        <v>315</v>
      </c>
      <c r="C37" s="4">
        <v>4</v>
      </c>
      <c r="D37" s="81">
        <v>68</v>
      </c>
      <c r="E37" s="81">
        <v>185</v>
      </c>
      <c r="F37" s="22" t="s">
        <v>567</v>
      </c>
      <c r="G37" s="78">
        <f t="shared" si="0"/>
        <v>2.7205882352941178</v>
      </c>
    </row>
    <row r="38" spans="1:7">
      <c r="A38" s="3" t="s">
        <v>16</v>
      </c>
      <c r="B38" s="16" t="s">
        <v>316</v>
      </c>
      <c r="C38" s="4">
        <v>4</v>
      </c>
      <c r="D38" s="81">
        <v>68</v>
      </c>
      <c r="E38" s="81">
        <v>185</v>
      </c>
      <c r="F38" s="22" t="s">
        <v>568</v>
      </c>
      <c r="G38" s="78">
        <f t="shared" si="0"/>
        <v>2.7205882352941178</v>
      </c>
    </row>
    <row r="39" spans="1:7">
      <c r="A39" s="3" t="s">
        <v>886</v>
      </c>
      <c r="B39" s="16" t="s">
        <v>887</v>
      </c>
      <c r="C39" s="4">
        <v>4</v>
      </c>
      <c r="D39" s="81">
        <v>68</v>
      </c>
      <c r="E39" s="81">
        <v>185</v>
      </c>
      <c r="F39" s="22">
        <v>667880925726</v>
      </c>
      <c r="G39" s="78">
        <f t="shared" si="0"/>
        <v>2.7205882352941178</v>
      </c>
    </row>
    <row r="40" spans="1:7">
      <c r="A40" s="3"/>
      <c r="B40" s="16"/>
      <c r="C40" s="4"/>
      <c r="D40" s="81"/>
      <c r="E40" s="81"/>
      <c r="F40" s="22"/>
      <c r="G40" s="78"/>
    </row>
    <row r="41" spans="1:7">
      <c r="A41" s="3"/>
      <c r="B41" s="13" t="s">
        <v>916</v>
      </c>
      <c r="C41" s="4"/>
      <c r="D41" s="81"/>
      <c r="E41" s="81"/>
      <c r="F41" s="22"/>
      <c r="G41" s="78"/>
    </row>
    <row r="42" spans="1:7">
      <c r="A42" s="3" t="s">
        <v>817</v>
      </c>
      <c r="B42" s="59" t="s">
        <v>820</v>
      </c>
      <c r="C42" s="4">
        <v>4</v>
      </c>
      <c r="D42" s="81">
        <v>84</v>
      </c>
      <c r="E42" s="81">
        <v>225</v>
      </c>
      <c r="F42" s="22" t="s">
        <v>867</v>
      </c>
      <c r="G42" s="78">
        <f t="shared" si="0"/>
        <v>2.6785714285714284</v>
      </c>
    </row>
    <row r="43" spans="1:7">
      <c r="A43" s="3" t="s">
        <v>818</v>
      </c>
      <c r="B43" s="59" t="s">
        <v>314</v>
      </c>
      <c r="C43" s="4">
        <v>4</v>
      </c>
      <c r="D43" s="81">
        <v>84</v>
      </c>
      <c r="E43" s="81">
        <v>225</v>
      </c>
      <c r="F43" s="22" t="s">
        <v>868</v>
      </c>
      <c r="G43" s="78">
        <f t="shared" si="0"/>
        <v>2.6785714285714284</v>
      </c>
    </row>
    <row r="44" spans="1:7">
      <c r="A44" s="3" t="s">
        <v>819</v>
      </c>
      <c r="B44" s="16" t="s">
        <v>315</v>
      </c>
      <c r="C44" s="4">
        <v>4</v>
      </c>
      <c r="D44" s="81">
        <v>84</v>
      </c>
      <c r="E44" s="81">
        <v>225</v>
      </c>
      <c r="F44" s="22" t="s">
        <v>869</v>
      </c>
      <c r="G44" s="78">
        <f t="shared" si="0"/>
        <v>2.6785714285714284</v>
      </c>
    </row>
    <row r="45" spans="1:7">
      <c r="A45" s="3" t="s">
        <v>888</v>
      </c>
      <c r="B45" s="16" t="s">
        <v>887</v>
      </c>
      <c r="C45" s="4">
        <v>4</v>
      </c>
      <c r="D45" s="81">
        <v>84</v>
      </c>
      <c r="E45" s="81">
        <v>225</v>
      </c>
      <c r="F45" s="22">
        <v>667880925757</v>
      </c>
      <c r="G45" s="78">
        <f t="shared" si="0"/>
        <v>2.6785714285714284</v>
      </c>
    </row>
    <row r="46" spans="1:7">
      <c r="A46" s="3"/>
      <c r="B46" s="16"/>
      <c r="C46" s="4"/>
      <c r="D46" s="11"/>
      <c r="E46" s="11"/>
      <c r="F46" s="22"/>
      <c r="G46" s="78"/>
    </row>
    <row r="47" spans="1:7">
      <c r="A47" s="3"/>
      <c r="B47" s="13" t="s">
        <v>905</v>
      </c>
      <c r="C47" s="4"/>
      <c r="D47" s="11"/>
      <c r="E47" s="11"/>
      <c r="F47" s="22"/>
      <c r="G47" s="78"/>
    </row>
    <row r="48" spans="1:7">
      <c r="A48" s="3" t="s">
        <v>889</v>
      </c>
      <c r="B48" s="16" t="s">
        <v>893</v>
      </c>
      <c r="C48" s="4">
        <v>4</v>
      </c>
      <c r="D48" s="11">
        <v>84</v>
      </c>
      <c r="E48" s="11">
        <v>225</v>
      </c>
      <c r="F48" s="22">
        <v>667880925764</v>
      </c>
      <c r="G48" s="78">
        <f t="shared" si="0"/>
        <v>2.6785714285714284</v>
      </c>
    </row>
    <row r="49" spans="1:7">
      <c r="A49" s="3" t="s">
        <v>890</v>
      </c>
      <c r="B49" s="16" t="s">
        <v>894</v>
      </c>
      <c r="C49" s="4">
        <v>4</v>
      </c>
      <c r="D49" s="11">
        <v>84</v>
      </c>
      <c r="E49" s="11">
        <v>225</v>
      </c>
      <c r="F49" s="22">
        <v>667880925771</v>
      </c>
      <c r="G49" s="78">
        <f t="shared" si="0"/>
        <v>2.6785714285714284</v>
      </c>
    </row>
    <row r="50" spans="1:7">
      <c r="A50" s="3"/>
      <c r="B50" s="16"/>
      <c r="C50" s="4"/>
      <c r="D50" s="11"/>
      <c r="E50" s="11"/>
      <c r="F50" s="22"/>
      <c r="G50" s="78"/>
    </row>
    <row r="51" spans="1:7">
      <c r="A51" s="3"/>
      <c r="B51" s="13" t="s">
        <v>906</v>
      </c>
      <c r="C51" s="4"/>
      <c r="D51" s="11"/>
      <c r="E51" s="11"/>
      <c r="F51" s="22"/>
      <c r="G51" s="78"/>
    </row>
    <row r="52" spans="1:7">
      <c r="A52" s="3" t="s">
        <v>891</v>
      </c>
      <c r="B52" s="16" t="s">
        <v>895</v>
      </c>
      <c r="C52" s="4">
        <v>4</v>
      </c>
      <c r="D52" s="11">
        <v>74</v>
      </c>
      <c r="E52" s="11">
        <v>199</v>
      </c>
      <c r="F52" s="22">
        <v>667880925825</v>
      </c>
      <c r="G52" s="78">
        <f t="shared" si="0"/>
        <v>2.689189189189189</v>
      </c>
    </row>
    <row r="53" spans="1:7">
      <c r="A53" s="3" t="s">
        <v>892</v>
      </c>
      <c r="B53" s="16" t="s">
        <v>896</v>
      </c>
      <c r="C53" s="4">
        <v>4</v>
      </c>
      <c r="D53" s="11">
        <v>74</v>
      </c>
      <c r="E53" s="11">
        <v>199</v>
      </c>
      <c r="F53" s="22">
        <v>667880925832</v>
      </c>
      <c r="G53" s="78">
        <f t="shared" si="0"/>
        <v>2.689189189189189</v>
      </c>
    </row>
    <row r="54" spans="1:7">
      <c r="A54" s="3"/>
      <c r="B54" s="16"/>
      <c r="C54" s="4"/>
      <c r="D54" s="11"/>
      <c r="E54" s="11"/>
      <c r="F54" s="22"/>
      <c r="G54" s="78"/>
    </row>
    <row r="55" spans="1:7">
      <c r="A55" s="3"/>
      <c r="B55" s="13" t="s">
        <v>806</v>
      </c>
      <c r="C55" s="4"/>
      <c r="D55" s="11"/>
      <c r="E55" s="11"/>
      <c r="F55" s="22"/>
      <c r="G55" s="78"/>
    </row>
    <row r="56" spans="1:7">
      <c r="A56" s="3" t="s">
        <v>555</v>
      </c>
      <c r="B56" s="16" t="s">
        <v>323</v>
      </c>
      <c r="C56" s="4">
        <v>4</v>
      </c>
      <c r="D56" s="81">
        <v>87</v>
      </c>
      <c r="E56" s="81">
        <v>235</v>
      </c>
      <c r="F56" s="22" t="s">
        <v>559</v>
      </c>
      <c r="G56" s="78">
        <f t="shared" si="0"/>
        <v>2.7011494252873565</v>
      </c>
    </row>
    <row r="57" spans="1:7">
      <c r="A57" s="3" t="s">
        <v>557</v>
      </c>
      <c r="B57" s="16" t="s">
        <v>807</v>
      </c>
      <c r="C57" s="4">
        <v>4</v>
      </c>
      <c r="D57" s="81">
        <v>87</v>
      </c>
      <c r="E57" s="81">
        <v>235</v>
      </c>
      <c r="F57" s="22" t="s">
        <v>560</v>
      </c>
      <c r="G57" s="78">
        <f t="shared" si="0"/>
        <v>2.7011494252873565</v>
      </c>
    </row>
    <row r="58" spans="1:7">
      <c r="A58" s="3" t="s">
        <v>556</v>
      </c>
      <c r="B58" s="16" t="s">
        <v>808</v>
      </c>
      <c r="C58" s="4">
        <v>4</v>
      </c>
      <c r="D58" s="81">
        <v>87</v>
      </c>
      <c r="E58" s="81">
        <v>235</v>
      </c>
      <c r="F58" s="22" t="s">
        <v>561</v>
      </c>
      <c r="G58" s="78">
        <f t="shared" si="0"/>
        <v>2.7011494252873565</v>
      </c>
    </row>
    <row r="59" spans="1:7">
      <c r="A59" s="3" t="s">
        <v>554</v>
      </c>
      <c r="B59" s="16" t="s">
        <v>809</v>
      </c>
      <c r="C59" s="4">
        <v>4</v>
      </c>
      <c r="D59" s="81">
        <v>87</v>
      </c>
      <c r="E59" s="81">
        <v>235</v>
      </c>
      <c r="F59" s="22" t="s">
        <v>562</v>
      </c>
      <c r="G59" s="78">
        <f t="shared" si="0"/>
        <v>2.7011494252873565</v>
      </c>
    </row>
    <row r="60" spans="1:7">
      <c r="A60" s="3" t="s">
        <v>553</v>
      </c>
      <c r="B60" s="16" t="s">
        <v>810</v>
      </c>
      <c r="C60" s="4">
        <v>4</v>
      </c>
      <c r="D60" s="81">
        <v>87</v>
      </c>
      <c r="E60" s="81">
        <v>235</v>
      </c>
      <c r="F60" s="22" t="s">
        <v>563</v>
      </c>
      <c r="G60" s="78">
        <f t="shared" si="0"/>
        <v>2.7011494252873565</v>
      </c>
    </row>
    <row r="61" spans="1:7">
      <c r="A61" s="3"/>
      <c r="B61" s="16"/>
      <c r="C61" s="4"/>
      <c r="D61" s="81"/>
      <c r="E61" s="81"/>
      <c r="F61" s="22"/>
      <c r="G61" s="78"/>
    </row>
    <row r="62" spans="1:7">
      <c r="A62" s="3"/>
      <c r="B62" s="13" t="s">
        <v>804</v>
      </c>
      <c r="C62" s="4"/>
      <c r="D62" s="11"/>
      <c r="E62" s="11"/>
      <c r="F62" s="22"/>
      <c r="G62" s="78"/>
    </row>
    <row r="63" spans="1:7">
      <c r="A63" s="3" t="s">
        <v>552</v>
      </c>
      <c r="B63" s="16" t="s">
        <v>805</v>
      </c>
      <c r="C63" s="4">
        <v>4</v>
      </c>
      <c r="D63" s="81">
        <v>82</v>
      </c>
      <c r="E63" s="81">
        <v>219</v>
      </c>
      <c r="F63" s="22" t="s">
        <v>558</v>
      </c>
      <c r="G63" s="78">
        <f>E63/D63</f>
        <v>2.6707317073170733</v>
      </c>
    </row>
    <row r="64" spans="1:7">
      <c r="A64" s="3"/>
      <c r="B64" s="16"/>
      <c r="C64" s="4"/>
      <c r="D64" s="11"/>
      <c r="E64" s="11"/>
      <c r="F64" s="22"/>
      <c r="G64" s="78"/>
    </row>
    <row r="65" spans="1:7">
      <c r="A65" s="3"/>
      <c r="B65" s="13" t="s">
        <v>907</v>
      </c>
      <c r="C65" s="4"/>
      <c r="D65" s="3"/>
      <c r="E65" s="3"/>
      <c r="F65" s="57"/>
      <c r="G65" s="78"/>
    </row>
    <row r="66" spans="1:7">
      <c r="A66" s="3" t="s">
        <v>22</v>
      </c>
      <c r="B66" s="16" t="s">
        <v>317</v>
      </c>
      <c r="C66" s="4">
        <v>4</v>
      </c>
      <c r="D66" s="81">
        <v>59</v>
      </c>
      <c r="E66" s="11">
        <v>159</v>
      </c>
      <c r="F66" s="22">
        <v>667880920141</v>
      </c>
      <c r="G66" s="78">
        <f t="shared" si="0"/>
        <v>2.6949152542372881</v>
      </c>
    </row>
    <row r="67" spans="1:7">
      <c r="A67" s="3" t="s">
        <v>23</v>
      </c>
      <c r="B67" s="16" t="s">
        <v>318</v>
      </c>
      <c r="C67" s="4">
        <v>4</v>
      </c>
      <c r="D67" s="81">
        <v>59</v>
      </c>
      <c r="E67" s="11">
        <v>159</v>
      </c>
      <c r="F67" s="84" t="s">
        <v>571</v>
      </c>
      <c r="G67" s="78">
        <f t="shared" si="0"/>
        <v>2.6949152542372881</v>
      </c>
    </row>
    <row r="68" spans="1:7">
      <c r="A68" s="3"/>
      <c r="B68" s="16"/>
      <c r="C68" s="4"/>
      <c r="D68" s="3"/>
      <c r="E68" s="3"/>
      <c r="F68" s="57"/>
      <c r="G68" s="78"/>
    </row>
    <row r="69" spans="1:7">
      <c r="A69" s="3"/>
      <c r="B69" s="13" t="s">
        <v>908</v>
      </c>
      <c r="C69" s="4"/>
      <c r="D69" s="3"/>
      <c r="E69" s="3"/>
      <c r="F69" s="57"/>
      <c r="G69" s="78"/>
    </row>
    <row r="70" spans="1:7">
      <c r="A70" s="3" t="s">
        <v>17</v>
      </c>
      <c r="B70" s="16" t="s">
        <v>319</v>
      </c>
      <c r="C70" s="4">
        <v>8</v>
      </c>
      <c r="D70" s="3">
        <v>51</v>
      </c>
      <c r="E70" s="79">
        <v>139</v>
      </c>
      <c r="F70" s="22">
        <v>667880909771</v>
      </c>
      <c r="G70" s="78">
        <f t="shared" si="0"/>
        <v>2.7254901960784315</v>
      </c>
    </row>
    <row r="71" spans="1:7">
      <c r="A71" s="3" t="s">
        <v>18</v>
      </c>
      <c r="B71" s="16" t="s">
        <v>304</v>
      </c>
      <c r="C71" s="4">
        <v>8</v>
      </c>
      <c r="D71" s="3">
        <v>51</v>
      </c>
      <c r="E71" s="79">
        <v>139</v>
      </c>
      <c r="F71" s="22">
        <v>667880909764</v>
      </c>
      <c r="G71" s="78">
        <f t="shared" si="0"/>
        <v>2.7254901960784315</v>
      </c>
    </row>
    <row r="72" spans="1:7">
      <c r="A72" s="3" t="s">
        <v>19</v>
      </c>
      <c r="B72" s="16" t="s">
        <v>320</v>
      </c>
      <c r="C72" s="4">
        <v>8</v>
      </c>
      <c r="D72" s="3">
        <v>51</v>
      </c>
      <c r="E72" s="79">
        <v>139</v>
      </c>
      <c r="F72" s="22">
        <v>667880916649</v>
      </c>
      <c r="G72" s="78">
        <f t="shared" si="0"/>
        <v>2.7254901960784315</v>
      </c>
    </row>
    <row r="73" spans="1:7">
      <c r="A73" s="3"/>
      <c r="B73" s="16"/>
      <c r="C73" s="4"/>
      <c r="D73" s="3"/>
      <c r="E73" s="3"/>
      <c r="F73" s="57"/>
      <c r="G73" s="78"/>
    </row>
    <row r="74" spans="1:7">
      <c r="A74" s="3"/>
      <c r="B74" s="13" t="s">
        <v>321</v>
      </c>
      <c r="C74" s="4"/>
      <c r="D74" s="3"/>
      <c r="E74" s="3"/>
      <c r="F74" s="57"/>
      <c r="G74" s="78"/>
    </row>
    <row r="75" spans="1:7">
      <c r="A75" s="3" t="s">
        <v>24</v>
      </c>
      <c r="B75" s="16" t="s">
        <v>322</v>
      </c>
      <c r="C75" s="4">
        <v>1</v>
      </c>
      <c r="D75" s="3">
        <v>69</v>
      </c>
      <c r="E75" s="79">
        <v>189</v>
      </c>
      <c r="F75" s="22">
        <v>667880919497</v>
      </c>
      <c r="G75" s="78">
        <f t="shared" si="0"/>
        <v>2.7391304347826089</v>
      </c>
    </row>
    <row r="76" spans="1:7">
      <c r="A76" s="3" t="s">
        <v>25</v>
      </c>
      <c r="B76" s="16" t="s">
        <v>319</v>
      </c>
      <c r="C76" s="4">
        <v>1</v>
      </c>
      <c r="D76" s="3">
        <v>69</v>
      </c>
      <c r="E76" s="79">
        <v>189</v>
      </c>
      <c r="F76" s="22">
        <v>667880919503</v>
      </c>
      <c r="G76" s="78">
        <f t="shared" ref="G76:G113" si="1">E76/D76</f>
        <v>2.7391304347826089</v>
      </c>
    </row>
    <row r="77" spans="1:7">
      <c r="A77" s="3" t="s">
        <v>26</v>
      </c>
      <c r="B77" s="16" t="s">
        <v>323</v>
      </c>
      <c r="C77" s="4">
        <v>1</v>
      </c>
      <c r="D77" s="3">
        <v>69</v>
      </c>
      <c r="E77" s="79">
        <v>189</v>
      </c>
      <c r="F77" s="22">
        <v>667880919510</v>
      </c>
      <c r="G77" s="78">
        <f t="shared" si="1"/>
        <v>2.7391304347826089</v>
      </c>
    </row>
    <row r="78" spans="1:7">
      <c r="A78" s="3" t="s">
        <v>27</v>
      </c>
      <c r="B78" s="16" t="s">
        <v>304</v>
      </c>
      <c r="C78" s="4">
        <v>1</v>
      </c>
      <c r="D78" s="3">
        <v>69</v>
      </c>
      <c r="E78" s="79">
        <v>189</v>
      </c>
      <c r="F78" s="22">
        <v>667880919527</v>
      </c>
      <c r="G78" s="78">
        <f t="shared" si="1"/>
        <v>2.7391304347826089</v>
      </c>
    </row>
    <row r="79" spans="1:7">
      <c r="A79" s="3" t="s">
        <v>28</v>
      </c>
      <c r="B79" s="16" t="s">
        <v>320</v>
      </c>
      <c r="C79" s="4">
        <v>1</v>
      </c>
      <c r="D79" s="3">
        <v>69</v>
      </c>
      <c r="E79" s="79">
        <v>189</v>
      </c>
      <c r="F79" s="22">
        <v>667880919534</v>
      </c>
      <c r="G79" s="78">
        <f t="shared" si="1"/>
        <v>2.7391304347826089</v>
      </c>
    </row>
    <row r="80" spans="1:7">
      <c r="A80" s="3"/>
      <c r="B80" s="16"/>
      <c r="C80" s="4"/>
      <c r="D80" s="3"/>
      <c r="E80" s="3"/>
      <c r="F80" s="57"/>
      <c r="G80" s="78"/>
    </row>
    <row r="81" spans="1:7">
      <c r="A81" s="3"/>
      <c r="B81" s="13" t="s">
        <v>909</v>
      </c>
      <c r="C81" s="4"/>
      <c r="D81" s="3"/>
      <c r="E81" s="3"/>
      <c r="F81" s="57"/>
      <c r="G81" s="78"/>
    </row>
    <row r="82" spans="1:7">
      <c r="A82" s="3" t="s">
        <v>20</v>
      </c>
      <c r="B82" s="16" t="s">
        <v>303</v>
      </c>
      <c r="C82" s="4">
        <v>1</v>
      </c>
      <c r="D82" s="3">
        <v>400</v>
      </c>
      <c r="E82" s="3">
        <v>999</v>
      </c>
      <c r="F82" s="22" t="s">
        <v>569</v>
      </c>
      <c r="G82" s="78">
        <f t="shared" si="1"/>
        <v>2.4975000000000001</v>
      </c>
    </row>
    <row r="83" spans="1:7">
      <c r="A83" s="3" t="s">
        <v>21</v>
      </c>
      <c r="B83" s="16" t="s">
        <v>304</v>
      </c>
      <c r="C83" s="4">
        <v>1</v>
      </c>
      <c r="D83" s="3">
        <v>400</v>
      </c>
      <c r="E83" s="3">
        <v>999</v>
      </c>
      <c r="F83" s="22" t="s">
        <v>570</v>
      </c>
      <c r="G83" s="78">
        <f t="shared" si="1"/>
        <v>2.4975000000000001</v>
      </c>
    </row>
    <row r="84" spans="1:7">
      <c r="A84" s="3"/>
      <c r="B84" s="16"/>
      <c r="C84" s="4"/>
      <c r="D84" s="3"/>
      <c r="E84" s="3"/>
      <c r="F84" s="57"/>
      <c r="G84" s="78"/>
    </row>
    <row r="85" spans="1:7">
      <c r="A85" s="3"/>
      <c r="B85" s="13" t="s">
        <v>910</v>
      </c>
      <c r="C85" s="4"/>
      <c r="D85" s="3"/>
      <c r="E85" s="3"/>
      <c r="F85" s="57"/>
      <c r="G85" s="78"/>
    </row>
    <row r="86" spans="1:7">
      <c r="A86" s="3" t="s">
        <v>29</v>
      </c>
      <c r="B86" s="16" t="s">
        <v>324</v>
      </c>
      <c r="C86" s="4">
        <v>1</v>
      </c>
      <c r="D86" s="79">
        <v>262</v>
      </c>
      <c r="E86" s="79">
        <v>659</v>
      </c>
      <c r="F86" s="84">
        <v>667880108518</v>
      </c>
      <c r="G86" s="78">
        <f t="shared" si="1"/>
        <v>2.5152671755725189</v>
      </c>
    </row>
    <row r="87" spans="1:7">
      <c r="A87" s="3" t="s">
        <v>30</v>
      </c>
      <c r="B87" s="16" t="s">
        <v>325</v>
      </c>
      <c r="C87" s="4">
        <v>1</v>
      </c>
      <c r="D87" s="79">
        <v>262</v>
      </c>
      <c r="E87" s="79">
        <v>659</v>
      </c>
      <c r="F87" s="84">
        <v>667880108426</v>
      </c>
      <c r="G87" s="78">
        <f t="shared" si="1"/>
        <v>2.5152671755725189</v>
      </c>
    </row>
    <row r="88" spans="1:7">
      <c r="A88" s="3" t="s">
        <v>33</v>
      </c>
      <c r="B88" s="16" t="s">
        <v>326</v>
      </c>
      <c r="C88" s="4">
        <v>1</v>
      </c>
      <c r="D88" s="79">
        <v>262</v>
      </c>
      <c r="E88" s="79">
        <v>659</v>
      </c>
      <c r="F88" s="84" t="s">
        <v>572</v>
      </c>
      <c r="G88" s="78">
        <f t="shared" si="1"/>
        <v>2.5152671755725189</v>
      </c>
    </row>
    <row r="89" spans="1:7">
      <c r="A89" s="3" t="s">
        <v>822</v>
      </c>
      <c r="B89" s="16" t="s">
        <v>823</v>
      </c>
      <c r="C89" s="4">
        <v>1</v>
      </c>
      <c r="D89" s="79">
        <v>262</v>
      </c>
      <c r="E89" s="79">
        <v>659</v>
      </c>
      <c r="F89" s="84" t="s">
        <v>870</v>
      </c>
      <c r="G89" s="78">
        <f t="shared" si="1"/>
        <v>2.5152671755725189</v>
      </c>
    </row>
    <row r="90" spans="1:7">
      <c r="A90" s="3" t="s">
        <v>38</v>
      </c>
      <c r="B90" s="16" t="s">
        <v>327</v>
      </c>
      <c r="C90" s="4">
        <v>1</v>
      </c>
      <c r="D90" s="79">
        <v>262</v>
      </c>
      <c r="E90" s="79">
        <v>659</v>
      </c>
      <c r="F90" s="84">
        <v>667880108709</v>
      </c>
      <c r="G90" s="78">
        <f t="shared" si="1"/>
        <v>2.5152671755725189</v>
      </c>
    </row>
    <row r="91" spans="1:7">
      <c r="A91" s="3" t="s">
        <v>39</v>
      </c>
      <c r="B91" s="16" t="s">
        <v>328</v>
      </c>
      <c r="C91" s="4">
        <v>1</v>
      </c>
      <c r="D91" s="79">
        <v>262</v>
      </c>
      <c r="E91" s="79">
        <v>659</v>
      </c>
      <c r="F91" s="84" t="s">
        <v>573</v>
      </c>
      <c r="G91" s="78">
        <f t="shared" si="1"/>
        <v>2.5152671755725189</v>
      </c>
    </row>
    <row r="92" spans="1:7">
      <c r="A92" s="3" t="s">
        <v>40</v>
      </c>
      <c r="B92" s="16" t="s">
        <v>329</v>
      </c>
      <c r="C92" s="4">
        <v>1</v>
      </c>
      <c r="D92" s="79">
        <v>262</v>
      </c>
      <c r="E92" s="79">
        <v>659</v>
      </c>
      <c r="F92" s="84">
        <v>667880917950</v>
      </c>
      <c r="G92" s="78">
        <f t="shared" si="1"/>
        <v>2.5152671755725189</v>
      </c>
    </row>
    <row r="93" spans="1:7">
      <c r="A93" s="3" t="s">
        <v>827</v>
      </c>
      <c r="B93" s="16" t="s">
        <v>826</v>
      </c>
      <c r="C93" s="4">
        <v>1</v>
      </c>
      <c r="D93" s="79">
        <v>262</v>
      </c>
      <c r="E93" s="79">
        <v>659</v>
      </c>
      <c r="F93" s="84" t="s">
        <v>871</v>
      </c>
      <c r="G93" s="78">
        <f t="shared" si="1"/>
        <v>2.5152671755725189</v>
      </c>
    </row>
    <row r="94" spans="1:7">
      <c r="A94" s="3" t="s">
        <v>41</v>
      </c>
      <c r="B94" s="16" t="s">
        <v>330</v>
      </c>
      <c r="C94" s="4">
        <v>1</v>
      </c>
      <c r="D94" s="79">
        <v>262</v>
      </c>
      <c r="E94" s="79">
        <v>659</v>
      </c>
      <c r="F94" s="84">
        <v>667880905759</v>
      </c>
      <c r="G94" s="78">
        <f t="shared" si="1"/>
        <v>2.5152671755725189</v>
      </c>
    </row>
    <row r="95" spans="1:7">
      <c r="A95" s="3" t="s">
        <v>830</v>
      </c>
      <c r="B95" s="16" t="s">
        <v>829</v>
      </c>
      <c r="C95" s="4">
        <v>1</v>
      </c>
      <c r="D95" s="79">
        <v>262</v>
      </c>
      <c r="E95" s="79">
        <v>659</v>
      </c>
      <c r="F95" s="84" t="s">
        <v>872</v>
      </c>
      <c r="G95" s="78">
        <f t="shared" si="1"/>
        <v>2.5152671755725189</v>
      </c>
    </row>
    <row r="96" spans="1:7">
      <c r="A96" s="3" t="s">
        <v>897</v>
      </c>
      <c r="B96" s="16" t="s">
        <v>948</v>
      </c>
      <c r="C96" s="4">
        <v>1</v>
      </c>
      <c r="D96" s="79">
        <v>262</v>
      </c>
      <c r="E96" s="79">
        <v>659</v>
      </c>
      <c r="F96" s="84">
        <v>667880922909</v>
      </c>
      <c r="G96" s="78">
        <f t="shared" si="1"/>
        <v>2.5152671755725189</v>
      </c>
    </row>
    <row r="97" spans="1:7">
      <c r="A97" s="3" t="s">
        <v>898</v>
      </c>
      <c r="B97" s="16" t="s">
        <v>903</v>
      </c>
      <c r="C97" s="4">
        <v>1</v>
      </c>
      <c r="D97" s="79">
        <v>262</v>
      </c>
      <c r="E97" s="79">
        <v>659</v>
      </c>
      <c r="F97" s="84">
        <v>667880925603</v>
      </c>
      <c r="G97" s="78">
        <f t="shared" si="1"/>
        <v>2.5152671755725189</v>
      </c>
    </row>
    <row r="98" spans="1:7">
      <c r="A98" s="3" t="s">
        <v>899</v>
      </c>
      <c r="B98" s="16" t="s">
        <v>904</v>
      </c>
      <c r="C98" s="4">
        <v>1</v>
      </c>
      <c r="D98" s="79">
        <v>262</v>
      </c>
      <c r="E98" s="79">
        <v>659</v>
      </c>
      <c r="F98" s="84">
        <v>667880926808</v>
      </c>
      <c r="G98" s="78">
        <f t="shared" si="1"/>
        <v>2.5152671755725189</v>
      </c>
    </row>
    <row r="99" spans="1:7">
      <c r="A99" s="3"/>
      <c r="B99" s="16"/>
      <c r="C99" s="4"/>
      <c r="D99" s="3"/>
      <c r="E99" s="3"/>
      <c r="G99" s="78"/>
    </row>
    <row r="100" spans="1:7">
      <c r="A100" s="3"/>
      <c r="B100" s="13" t="s">
        <v>911</v>
      </c>
      <c r="C100" s="4"/>
      <c r="D100" s="3"/>
      <c r="E100" s="3"/>
      <c r="G100" s="78"/>
    </row>
    <row r="101" spans="1:7">
      <c r="A101" s="3" t="s">
        <v>31</v>
      </c>
      <c r="B101" s="16" t="s">
        <v>324</v>
      </c>
      <c r="C101" s="4">
        <v>1</v>
      </c>
      <c r="D101" s="3">
        <v>441</v>
      </c>
      <c r="E101" s="79">
        <v>1100</v>
      </c>
      <c r="F101" s="84">
        <v>667880109478</v>
      </c>
      <c r="G101" s="78">
        <f t="shared" si="1"/>
        <v>2.4943310657596371</v>
      </c>
    </row>
    <row r="102" spans="1:7">
      <c r="A102" s="3" t="s">
        <v>32</v>
      </c>
      <c r="B102" s="16" t="s">
        <v>325</v>
      </c>
      <c r="C102" s="4">
        <v>1</v>
      </c>
      <c r="D102" s="3">
        <v>441</v>
      </c>
      <c r="E102" s="79">
        <v>1100</v>
      </c>
      <c r="F102" s="84">
        <v>667880109492</v>
      </c>
      <c r="G102" s="78">
        <f t="shared" si="1"/>
        <v>2.4943310657596371</v>
      </c>
    </row>
    <row r="103" spans="1:7">
      <c r="A103" s="3" t="s">
        <v>34</v>
      </c>
      <c r="B103" s="16" t="s">
        <v>326</v>
      </c>
      <c r="C103" s="4">
        <v>1</v>
      </c>
      <c r="D103" s="3">
        <v>441</v>
      </c>
      <c r="E103" s="79">
        <v>1100</v>
      </c>
      <c r="F103" s="84" t="s">
        <v>574</v>
      </c>
      <c r="G103" s="78">
        <f t="shared" si="1"/>
        <v>2.4943310657596371</v>
      </c>
    </row>
    <row r="104" spans="1:7">
      <c r="A104" s="3" t="s">
        <v>824</v>
      </c>
      <c r="B104" s="16" t="s">
        <v>823</v>
      </c>
      <c r="C104" s="4">
        <v>1</v>
      </c>
      <c r="D104" s="3">
        <v>441</v>
      </c>
      <c r="E104" s="79">
        <v>1100</v>
      </c>
      <c r="F104" s="84" t="s">
        <v>873</v>
      </c>
      <c r="G104" s="78">
        <f t="shared" si="1"/>
        <v>2.4943310657596371</v>
      </c>
    </row>
    <row r="105" spans="1:7">
      <c r="A105" s="3" t="s">
        <v>35</v>
      </c>
      <c r="B105" s="16" t="s">
        <v>327</v>
      </c>
      <c r="C105" s="4">
        <v>1</v>
      </c>
      <c r="D105" s="3">
        <v>441</v>
      </c>
      <c r="E105" s="79">
        <v>1100</v>
      </c>
      <c r="F105" s="84">
        <v>667880905957</v>
      </c>
      <c r="G105" s="78">
        <f t="shared" si="1"/>
        <v>2.4943310657596371</v>
      </c>
    </row>
    <row r="106" spans="1:7">
      <c r="A106" s="3" t="s">
        <v>36</v>
      </c>
      <c r="B106" s="16" t="s">
        <v>328</v>
      </c>
      <c r="C106" s="4">
        <v>1</v>
      </c>
      <c r="D106" s="3">
        <v>441</v>
      </c>
      <c r="E106" s="79">
        <v>1100</v>
      </c>
      <c r="F106" s="84">
        <v>667880913549</v>
      </c>
      <c r="G106" s="78">
        <f t="shared" si="1"/>
        <v>2.4943310657596371</v>
      </c>
    </row>
    <row r="107" spans="1:7">
      <c r="A107" s="3" t="s">
        <v>37</v>
      </c>
      <c r="B107" s="16" t="s">
        <v>329</v>
      </c>
      <c r="C107" s="4">
        <v>1</v>
      </c>
      <c r="D107" s="3">
        <v>441</v>
      </c>
      <c r="E107" s="79">
        <v>1100</v>
      </c>
      <c r="F107" s="84">
        <v>667880917967</v>
      </c>
      <c r="G107" s="78">
        <f t="shared" si="1"/>
        <v>2.4943310657596371</v>
      </c>
    </row>
    <row r="108" spans="1:7">
      <c r="A108" s="3" t="s">
        <v>825</v>
      </c>
      <c r="B108" s="16" t="s">
        <v>826</v>
      </c>
      <c r="C108" s="4">
        <v>1</v>
      </c>
      <c r="D108" s="3">
        <v>441</v>
      </c>
      <c r="E108" s="79">
        <v>1100</v>
      </c>
      <c r="F108" s="84" t="s">
        <v>874</v>
      </c>
      <c r="G108" s="78">
        <f t="shared" si="1"/>
        <v>2.4943310657596371</v>
      </c>
    </row>
    <row r="109" spans="1:7">
      <c r="A109" s="3" t="s">
        <v>42</v>
      </c>
      <c r="B109" s="16" t="s">
        <v>330</v>
      </c>
      <c r="C109" s="4">
        <v>1</v>
      </c>
      <c r="D109" s="3">
        <v>441</v>
      </c>
      <c r="E109" s="79">
        <v>1100</v>
      </c>
      <c r="F109" s="84">
        <v>667880905971</v>
      </c>
      <c r="G109" s="78">
        <f t="shared" si="1"/>
        <v>2.4943310657596371</v>
      </c>
    </row>
    <row r="110" spans="1:7">
      <c r="A110" s="3" t="s">
        <v>828</v>
      </c>
      <c r="B110" s="16" t="s">
        <v>829</v>
      </c>
      <c r="C110" s="4">
        <v>1</v>
      </c>
      <c r="D110" s="3">
        <v>441</v>
      </c>
      <c r="E110" s="79">
        <v>1100</v>
      </c>
      <c r="F110" s="84" t="s">
        <v>875</v>
      </c>
      <c r="G110" s="78">
        <f t="shared" si="1"/>
        <v>2.4943310657596371</v>
      </c>
    </row>
    <row r="111" spans="1:7">
      <c r="A111" s="3" t="s">
        <v>900</v>
      </c>
      <c r="B111" s="16" t="s">
        <v>948</v>
      </c>
      <c r="C111" s="4">
        <v>1</v>
      </c>
      <c r="D111" s="3">
        <v>441</v>
      </c>
      <c r="E111" s="79">
        <v>1100</v>
      </c>
      <c r="F111" s="84">
        <v>667880922916</v>
      </c>
      <c r="G111" s="78">
        <f t="shared" si="1"/>
        <v>2.4943310657596371</v>
      </c>
    </row>
    <row r="112" spans="1:7">
      <c r="A112" s="3" t="s">
        <v>901</v>
      </c>
      <c r="B112" s="16" t="s">
        <v>903</v>
      </c>
      <c r="C112" s="4">
        <v>1</v>
      </c>
      <c r="D112" s="3">
        <v>441</v>
      </c>
      <c r="E112" s="79">
        <v>1100</v>
      </c>
      <c r="F112" s="84">
        <v>667880925610</v>
      </c>
      <c r="G112" s="78">
        <f t="shared" si="1"/>
        <v>2.4943310657596371</v>
      </c>
    </row>
    <row r="113" spans="1:7">
      <c r="A113" s="3" t="s">
        <v>902</v>
      </c>
      <c r="B113" s="16" t="s">
        <v>904</v>
      </c>
      <c r="C113" s="4">
        <v>1</v>
      </c>
      <c r="D113" s="3">
        <v>441</v>
      </c>
      <c r="E113" s="79">
        <v>1100</v>
      </c>
      <c r="F113" s="84">
        <v>667880926815</v>
      </c>
      <c r="G113" s="78">
        <f t="shared" si="1"/>
        <v>2.4943310657596371</v>
      </c>
    </row>
    <row r="114" spans="1:7">
      <c r="A114" s="3"/>
      <c r="B114" s="16"/>
      <c r="C114" s="4"/>
      <c r="D114" s="3"/>
      <c r="E114" s="3"/>
      <c r="G114" s="78"/>
    </row>
    <row r="116" spans="1:7">
      <c r="B116" s="10" t="s">
        <v>331</v>
      </c>
    </row>
    <row r="117" spans="1:7">
      <c r="B117" t="s">
        <v>332</v>
      </c>
    </row>
    <row r="118" spans="1:7">
      <c r="B118" t="s">
        <v>333</v>
      </c>
    </row>
    <row r="119" spans="1:7">
      <c r="B119" t="s">
        <v>486</v>
      </c>
    </row>
    <row r="120" spans="1:7">
      <c r="B120" t="s">
        <v>334</v>
      </c>
    </row>
  </sheetData>
  <pageMargins left="0.70866141732283472" right="0.70866141732283472" top="0.74803149606299213" bottom="0.74803149606299213" header="0.31496062992125984" footer="0.31496062992125984"/>
  <pageSetup paperSize="9" scale="83" fitToHeight="2" orientation="portrait" r:id="rId1"/>
  <rowBreaks count="1" manualBreakCount="1">
    <brk id="60" max="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G36"/>
  <sheetViews>
    <sheetView zoomScaleNormal="100" workbookViewId="0">
      <selection activeCell="B39" sqref="B39"/>
    </sheetView>
  </sheetViews>
  <sheetFormatPr baseColWidth="10" defaultRowHeight="15"/>
  <cols>
    <col min="1" max="1" width="10" style="14" customWidth="1"/>
    <col min="2" max="2" width="46.7109375" customWidth="1"/>
    <col min="3" max="3" width="4" style="1" bestFit="1" customWidth="1"/>
    <col min="4" max="4" width="11.85546875" bestFit="1" customWidth="1"/>
    <col min="5" max="5" width="15.140625" bestFit="1" customWidth="1"/>
    <col min="6" max="6" width="14" bestFit="1" customWidth="1"/>
    <col min="7" max="7" width="7.42578125" style="1" bestFit="1" customWidth="1"/>
  </cols>
  <sheetData>
    <row r="11" spans="1:7" s="10" customFormat="1">
      <c r="A11" s="13" t="s">
        <v>43</v>
      </c>
      <c r="B11" s="6" t="s">
        <v>44</v>
      </c>
      <c r="C11" s="7" t="s">
        <v>485</v>
      </c>
      <c r="D11" s="7" t="s">
        <v>483</v>
      </c>
      <c r="E11" s="7" t="s">
        <v>484</v>
      </c>
      <c r="F11" s="82" t="s">
        <v>575</v>
      </c>
      <c r="G11" s="83" t="s">
        <v>949</v>
      </c>
    </row>
    <row r="12" spans="1:7">
      <c r="A12" s="8"/>
      <c r="B12" s="3"/>
      <c r="C12" s="4"/>
      <c r="D12" s="3"/>
      <c r="E12" s="3"/>
    </row>
    <row r="13" spans="1:7">
      <c r="A13" s="8">
        <v>1070045</v>
      </c>
      <c r="B13" s="3" t="s">
        <v>860</v>
      </c>
      <c r="C13" s="4">
        <v>1</v>
      </c>
      <c r="D13" s="3">
        <v>96</v>
      </c>
      <c r="E13" s="3">
        <v>249</v>
      </c>
      <c r="F13" s="18">
        <v>4001852075341</v>
      </c>
      <c r="G13" s="78">
        <f>E13/D13</f>
        <v>2.59375</v>
      </c>
    </row>
    <row r="14" spans="1:7">
      <c r="A14" s="8">
        <v>1070177</v>
      </c>
      <c r="B14" s="3" t="s">
        <v>861</v>
      </c>
      <c r="C14" s="4">
        <v>1</v>
      </c>
      <c r="D14" s="3">
        <v>96</v>
      </c>
      <c r="E14" s="3">
        <v>249</v>
      </c>
      <c r="F14" s="18">
        <v>4001852039053</v>
      </c>
      <c r="G14" s="78">
        <f t="shared" ref="G14:G30" si="0">E14/D14</f>
        <v>2.59375</v>
      </c>
    </row>
    <row r="15" spans="1:7">
      <c r="A15" s="8">
        <v>1070227</v>
      </c>
      <c r="B15" s="3" t="s">
        <v>862</v>
      </c>
      <c r="C15" s="4">
        <v>1</v>
      </c>
      <c r="D15" s="3">
        <v>96</v>
      </c>
      <c r="E15" s="3">
        <v>249</v>
      </c>
      <c r="F15" s="18">
        <v>4001852055503</v>
      </c>
      <c r="G15" s="78">
        <f t="shared" si="0"/>
        <v>2.59375</v>
      </c>
    </row>
    <row r="16" spans="1:7">
      <c r="A16" s="8">
        <v>1070229</v>
      </c>
      <c r="B16" s="3" t="s">
        <v>863</v>
      </c>
      <c r="C16" s="4">
        <v>1</v>
      </c>
      <c r="D16" s="3">
        <v>96</v>
      </c>
      <c r="E16" s="3">
        <v>249</v>
      </c>
      <c r="F16" s="18">
        <v>4001852056746</v>
      </c>
      <c r="G16" s="78">
        <f t="shared" si="0"/>
        <v>2.59375</v>
      </c>
    </row>
    <row r="17" spans="1:7">
      <c r="A17" s="8"/>
      <c r="B17" s="3"/>
      <c r="C17" s="4"/>
      <c r="D17" s="3"/>
      <c r="E17" s="3"/>
      <c r="F17" s="18"/>
      <c r="G17" s="78"/>
    </row>
    <row r="18" spans="1:7">
      <c r="A18" s="8">
        <v>3310001</v>
      </c>
      <c r="B18" s="3" t="s">
        <v>943</v>
      </c>
      <c r="C18" s="4">
        <v>1</v>
      </c>
      <c r="D18" s="12">
        <v>80</v>
      </c>
      <c r="E18" s="12">
        <v>199</v>
      </c>
      <c r="F18" s="18">
        <v>4001852057514</v>
      </c>
      <c r="G18" s="78">
        <f t="shared" si="0"/>
        <v>2.4874999999999998</v>
      </c>
    </row>
    <row r="19" spans="1:7">
      <c r="A19" s="8">
        <v>3310002</v>
      </c>
      <c r="B19" s="3" t="s">
        <v>944</v>
      </c>
      <c r="C19" s="4">
        <v>1</v>
      </c>
      <c r="D19" s="12">
        <v>80</v>
      </c>
      <c r="E19" s="12">
        <v>199</v>
      </c>
      <c r="F19" s="18">
        <v>4001852057521</v>
      </c>
      <c r="G19" s="78">
        <f t="shared" si="0"/>
        <v>2.4874999999999998</v>
      </c>
    </row>
    <row r="20" spans="1:7">
      <c r="A20" s="8">
        <v>3310003</v>
      </c>
      <c r="B20" s="3" t="s">
        <v>945</v>
      </c>
      <c r="C20" s="4">
        <v>1</v>
      </c>
      <c r="D20" s="12">
        <v>80</v>
      </c>
      <c r="E20" s="12">
        <v>199</v>
      </c>
      <c r="F20" s="18">
        <v>4001852057552</v>
      </c>
      <c r="G20" s="78">
        <f t="shared" si="0"/>
        <v>2.4874999999999998</v>
      </c>
    </row>
    <row r="21" spans="1:7">
      <c r="A21" s="8">
        <v>3310004</v>
      </c>
      <c r="B21" s="3" t="s">
        <v>946</v>
      </c>
      <c r="C21" s="4">
        <v>1</v>
      </c>
      <c r="D21" s="12">
        <v>80</v>
      </c>
      <c r="E21" s="12">
        <v>199</v>
      </c>
      <c r="F21" s="18">
        <v>4001852057569</v>
      </c>
      <c r="G21" s="78">
        <f t="shared" si="0"/>
        <v>2.4874999999999998</v>
      </c>
    </row>
    <row r="22" spans="1:7">
      <c r="A22" s="8">
        <v>3310005</v>
      </c>
      <c r="B22" s="3" t="s">
        <v>947</v>
      </c>
      <c r="C22" s="4">
        <v>1</v>
      </c>
      <c r="D22" s="12">
        <v>80</v>
      </c>
      <c r="E22" s="12">
        <v>199</v>
      </c>
      <c r="F22" s="18">
        <v>4001852057576</v>
      </c>
      <c r="G22" s="78">
        <f t="shared" si="0"/>
        <v>2.4874999999999998</v>
      </c>
    </row>
    <row r="23" spans="1:7">
      <c r="A23" s="8">
        <v>3310006</v>
      </c>
      <c r="B23" s="3" t="s">
        <v>947</v>
      </c>
      <c r="C23" s="4">
        <v>1</v>
      </c>
      <c r="D23" s="12">
        <v>80</v>
      </c>
      <c r="E23" s="12">
        <v>199</v>
      </c>
      <c r="F23" s="18">
        <v>4001852057583</v>
      </c>
      <c r="G23" s="78">
        <f t="shared" si="0"/>
        <v>2.4874999999999998</v>
      </c>
    </row>
    <row r="24" spans="1:7">
      <c r="A24" s="8"/>
      <c r="B24" s="3"/>
      <c r="C24" s="4"/>
      <c r="D24" s="3"/>
      <c r="E24" s="3"/>
      <c r="F24" s="18"/>
      <c r="G24" s="78"/>
    </row>
    <row r="25" spans="1:7">
      <c r="A25" s="8">
        <v>2850006</v>
      </c>
      <c r="B25" s="3" t="s">
        <v>1018</v>
      </c>
      <c r="C25" s="4">
        <v>3</v>
      </c>
      <c r="D25" s="3">
        <v>74</v>
      </c>
      <c r="E25" s="3">
        <v>185</v>
      </c>
      <c r="F25" s="18">
        <v>4001852043654</v>
      </c>
      <c r="G25" s="78">
        <f t="shared" si="0"/>
        <v>2.5</v>
      </c>
    </row>
    <row r="26" spans="1:7">
      <c r="A26" s="8">
        <v>2850008</v>
      </c>
      <c r="B26" s="3" t="s">
        <v>1019</v>
      </c>
      <c r="C26" s="4">
        <v>3</v>
      </c>
      <c r="D26" s="3">
        <v>74</v>
      </c>
      <c r="E26" s="3">
        <v>185</v>
      </c>
      <c r="F26" s="18">
        <v>4001852043678</v>
      </c>
      <c r="G26" s="78">
        <f t="shared" si="0"/>
        <v>2.5</v>
      </c>
    </row>
    <row r="27" spans="1:7">
      <c r="A27" s="8">
        <v>2850013</v>
      </c>
      <c r="B27" s="3" t="s">
        <v>1020</v>
      </c>
      <c r="C27" s="4">
        <v>3</v>
      </c>
      <c r="D27" s="3">
        <v>74</v>
      </c>
      <c r="E27" s="3">
        <v>185</v>
      </c>
      <c r="F27" s="18">
        <v>4001852049267</v>
      </c>
      <c r="G27" s="78">
        <f t="shared" si="0"/>
        <v>2.5</v>
      </c>
    </row>
    <row r="28" spans="1:7">
      <c r="A28" s="8">
        <v>2850015</v>
      </c>
      <c r="B28" s="3" t="s">
        <v>1021</v>
      </c>
      <c r="C28" s="4">
        <v>3</v>
      </c>
      <c r="D28" s="3">
        <v>74</v>
      </c>
      <c r="E28" s="3">
        <v>185</v>
      </c>
      <c r="F28" s="18">
        <v>4001852049281</v>
      </c>
      <c r="G28" s="78">
        <f t="shared" si="0"/>
        <v>2.5</v>
      </c>
    </row>
    <row r="29" spans="1:7">
      <c r="A29" s="8">
        <v>2850016</v>
      </c>
      <c r="B29" s="3" t="s">
        <v>1022</v>
      </c>
      <c r="C29" s="4">
        <v>3</v>
      </c>
      <c r="D29" s="3">
        <v>74</v>
      </c>
      <c r="E29" s="3">
        <v>185</v>
      </c>
      <c r="F29" s="18">
        <v>4001852049298</v>
      </c>
      <c r="G29" s="78">
        <f t="shared" si="0"/>
        <v>2.5</v>
      </c>
    </row>
    <row r="30" spans="1:7">
      <c r="A30" s="8">
        <v>2850018</v>
      </c>
      <c r="B30" s="3" t="s">
        <v>1023</v>
      </c>
      <c r="C30" s="4">
        <v>3</v>
      </c>
      <c r="D30" s="3">
        <v>74</v>
      </c>
      <c r="E30" s="3">
        <v>185</v>
      </c>
      <c r="F30" s="18">
        <v>4001852049311</v>
      </c>
      <c r="G30" s="78">
        <f t="shared" si="0"/>
        <v>2.5</v>
      </c>
    </row>
    <row r="31" spans="1:7">
      <c r="A31" s="8"/>
      <c r="B31" s="3"/>
      <c r="C31" s="4"/>
      <c r="D31" s="3"/>
      <c r="E31" s="3"/>
      <c r="F31" s="18"/>
    </row>
    <row r="32" spans="1:7">
      <c r="A32" s="68"/>
      <c r="B32" s="17"/>
      <c r="C32" s="69"/>
      <c r="D32" s="17"/>
      <c r="E32" s="17"/>
      <c r="F32" s="18"/>
    </row>
    <row r="33" spans="2:2">
      <c r="B33" s="10" t="s">
        <v>331</v>
      </c>
    </row>
    <row r="34" spans="2:2">
      <c r="B34" t="s">
        <v>429</v>
      </c>
    </row>
    <row r="35" spans="2:2">
      <c r="B35" t="s">
        <v>859</v>
      </c>
    </row>
    <row r="36" spans="2:2">
      <c r="B36" t="s">
        <v>333</v>
      </c>
    </row>
  </sheetData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G52"/>
  <sheetViews>
    <sheetView zoomScale="90" zoomScaleNormal="90" workbookViewId="0">
      <selection activeCell="L44" sqref="L44"/>
    </sheetView>
  </sheetViews>
  <sheetFormatPr baseColWidth="10" defaultRowHeight="15"/>
  <cols>
    <col min="1" max="1" width="9.7109375" customWidth="1"/>
    <col min="2" max="2" width="42.85546875" customWidth="1"/>
    <col min="3" max="3" width="4" style="1" bestFit="1" customWidth="1"/>
    <col min="4" max="4" width="11.85546875" bestFit="1" customWidth="1"/>
    <col min="5" max="5" width="15.140625" bestFit="1" customWidth="1"/>
    <col min="6" max="6" width="15.85546875" bestFit="1" customWidth="1"/>
    <col min="7" max="7" width="11.42578125" style="1"/>
  </cols>
  <sheetData>
    <row r="10" spans="1:7" s="10" customFormat="1">
      <c r="A10" s="6" t="s">
        <v>43</v>
      </c>
      <c r="B10" s="6" t="s">
        <v>44</v>
      </c>
      <c r="C10" s="7" t="s">
        <v>485</v>
      </c>
      <c r="D10" s="7" t="s">
        <v>483</v>
      </c>
      <c r="E10" s="7" t="s">
        <v>484</v>
      </c>
      <c r="F10" s="82" t="s">
        <v>575</v>
      </c>
      <c r="G10" s="83" t="s">
        <v>949</v>
      </c>
    </row>
    <row r="11" spans="1:7">
      <c r="A11" s="3"/>
      <c r="B11" s="3"/>
      <c r="C11" s="4"/>
      <c r="D11" s="3"/>
      <c r="E11" s="3"/>
    </row>
    <row r="12" spans="1:7" s="2" customFormat="1">
      <c r="A12" s="70" t="s">
        <v>279</v>
      </c>
      <c r="B12" s="12" t="s">
        <v>500</v>
      </c>
      <c r="C12" s="71">
        <v>6</v>
      </c>
      <c r="D12" s="12">
        <v>100</v>
      </c>
      <c r="E12" s="12">
        <v>299</v>
      </c>
      <c r="F12" s="34" t="s">
        <v>660</v>
      </c>
      <c r="G12" s="86">
        <f>E12/D12</f>
        <v>2.99</v>
      </c>
    </row>
    <row r="13" spans="1:7" s="2" customFormat="1">
      <c r="A13" s="70" t="s">
        <v>285</v>
      </c>
      <c r="B13" s="12" t="s">
        <v>501</v>
      </c>
      <c r="C13" s="71">
        <v>6</v>
      </c>
      <c r="D13" s="79">
        <v>100</v>
      </c>
      <c r="E13" s="79">
        <v>299</v>
      </c>
      <c r="F13" s="35">
        <v>4006528072303</v>
      </c>
      <c r="G13" s="86">
        <f t="shared" ref="G13:G26" si="0">E13/D13</f>
        <v>2.99</v>
      </c>
    </row>
    <row r="14" spans="1:7" s="2" customFormat="1">
      <c r="A14" s="70" t="s">
        <v>280</v>
      </c>
      <c r="B14" s="12" t="s">
        <v>502</v>
      </c>
      <c r="C14" s="71">
        <v>6</v>
      </c>
      <c r="D14" s="12">
        <v>74</v>
      </c>
      <c r="E14" s="79">
        <v>219</v>
      </c>
      <c r="F14" s="35">
        <v>4006528072242</v>
      </c>
      <c r="G14" s="86">
        <f t="shared" si="0"/>
        <v>2.9594594594594597</v>
      </c>
    </row>
    <row r="15" spans="1:7" s="2" customFormat="1">
      <c r="A15" s="70" t="s">
        <v>281</v>
      </c>
      <c r="B15" s="12" t="s">
        <v>503</v>
      </c>
      <c r="C15" s="71">
        <v>6</v>
      </c>
      <c r="D15" s="12">
        <v>74</v>
      </c>
      <c r="E15" s="79">
        <v>219</v>
      </c>
      <c r="F15" s="35">
        <v>4006528072259</v>
      </c>
      <c r="G15" s="86">
        <f t="shared" si="0"/>
        <v>2.9594594594594597</v>
      </c>
    </row>
    <row r="16" spans="1:7" s="2" customFormat="1">
      <c r="A16" s="70" t="s">
        <v>282</v>
      </c>
      <c r="B16" s="12" t="s">
        <v>504</v>
      </c>
      <c r="C16" s="71">
        <v>6</v>
      </c>
      <c r="D16" s="12">
        <v>74</v>
      </c>
      <c r="E16" s="79">
        <v>219</v>
      </c>
      <c r="F16" s="35">
        <v>4006528072266</v>
      </c>
      <c r="G16" s="86">
        <f t="shared" si="0"/>
        <v>2.9594594594594597</v>
      </c>
    </row>
    <row r="17" spans="1:7" s="2" customFormat="1">
      <c r="A17" s="70" t="s">
        <v>283</v>
      </c>
      <c r="B17" s="12" t="s">
        <v>505</v>
      </c>
      <c r="C17" s="71">
        <v>6</v>
      </c>
      <c r="D17" s="12">
        <v>74</v>
      </c>
      <c r="E17" s="79">
        <v>219</v>
      </c>
      <c r="F17" s="35">
        <v>4006528072273</v>
      </c>
      <c r="G17" s="86">
        <f t="shared" si="0"/>
        <v>2.9594594594594597</v>
      </c>
    </row>
    <row r="18" spans="1:7" s="2" customFormat="1">
      <c r="A18" s="70" t="s">
        <v>284</v>
      </c>
      <c r="B18" s="12" t="s">
        <v>506</v>
      </c>
      <c r="C18" s="71">
        <v>6</v>
      </c>
      <c r="D18" s="12">
        <v>74</v>
      </c>
      <c r="E18" s="79">
        <v>219</v>
      </c>
      <c r="F18" s="35">
        <v>4006528072280</v>
      </c>
      <c r="G18" s="86">
        <f t="shared" si="0"/>
        <v>2.9594594594594597</v>
      </c>
    </row>
    <row r="19" spans="1:7">
      <c r="A19" s="9" t="s">
        <v>286</v>
      </c>
      <c r="B19" s="3" t="s">
        <v>507</v>
      </c>
      <c r="C19" s="4">
        <v>6</v>
      </c>
      <c r="D19" s="3">
        <v>74</v>
      </c>
      <c r="E19" s="79">
        <v>219</v>
      </c>
      <c r="F19" s="36">
        <v>4006528072310</v>
      </c>
      <c r="G19" s="86">
        <f t="shared" si="0"/>
        <v>2.9594594594594597</v>
      </c>
    </row>
    <row r="20" spans="1:7">
      <c r="A20" s="9" t="s">
        <v>287</v>
      </c>
      <c r="B20" s="3" t="s">
        <v>508</v>
      </c>
      <c r="C20" s="4">
        <v>6</v>
      </c>
      <c r="D20" s="3">
        <v>74</v>
      </c>
      <c r="E20" s="79">
        <v>219</v>
      </c>
      <c r="F20" s="36">
        <v>4006528072327</v>
      </c>
      <c r="G20" s="86">
        <f t="shared" si="0"/>
        <v>2.9594594594594597</v>
      </c>
    </row>
    <row r="21" spans="1:7">
      <c r="A21" s="9" t="s">
        <v>288</v>
      </c>
      <c r="B21" s="3" t="s">
        <v>509</v>
      </c>
      <c r="C21" s="4">
        <v>6</v>
      </c>
      <c r="D21" s="3">
        <v>74</v>
      </c>
      <c r="E21" s="79">
        <v>219</v>
      </c>
      <c r="F21" s="36">
        <v>4006528072334</v>
      </c>
      <c r="G21" s="86">
        <f t="shared" si="0"/>
        <v>2.9594594594594597</v>
      </c>
    </row>
    <row r="22" spans="1:7">
      <c r="A22" s="9" t="s">
        <v>289</v>
      </c>
      <c r="B22" s="3" t="s">
        <v>510</v>
      </c>
      <c r="C22" s="4">
        <v>6</v>
      </c>
      <c r="D22" s="3">
        <v>74</v>
      </c>
      <c r="E22" s="79">
        <v>219</v>
      </c>
      <c r="F22" s="36">
        <v>4006528072341</v>
      </c>
      <c r="G22" s="86">
        <f t="shared" si="0"/>
        <v>2.9594594594594597</v>
      </c>
    </row>
    <row r="23" spans="1:7">
      <c r="A23" s="9" t="s">
        <v>290</v>
      </c>
      <c r="B23" s="3" t="s">
        <v>802</v>
      </c>
      <c r="C23" s="4">
        <v>6</v>
      </c>
      <c r="D23" s="3">
        <v>74</v>
      </c>
      <c r="E23" s="79">
        <v>219</v>
      </c>
      <c r="F23" s="36">
        <v>4006528072358</v>
      </c>
      <c r="G23" s="86">
        <f t="shared" si="0"/>
        <v>2.9594594594594597</v>
      </c>
    </row>
    <row r="24" spans="1:7">
      <c r="A24" s="9" t="s">
        <v>291</v>
      </c>
      <c r="B24" s="3" t="s">
        <v>803</v>
      </c>
      <c r="C24" s="4">
        <v>6</v>
      </c>
      <c r="D24" s="3">
        <v>74</v>
      </c>
      <c r="E24" s="79">
        <v>219</v>
      </c>
      <c r="F24" s="36">
        <v>4006528072365</v>
      </c>
      <c r="G24" s="86">
        <f t="shared" si="0"/>
        <v>2.9594594594594597</v>
      </c>
    </row>
    <row r="25" spans="1:7">
      <c r="A25" s="9" t="s">
        <v>292</v>
      </c>
      <c r="B25" s="3" t="s">
        <v>511</v>
      </c>
      <c r="C25" s="4">
        <v>6</v>
      </c>
      <c r="D25" s="3">
        <v>74</v>
      </c>
      <c r="E25" s="79">
        <v>219</v>
      </c>
      <c r="F25" s="36">
        <v>4006528072372</v>
      </c>
      <c r="G25" s="86">
        <f t="shared" si="0"/>
        <v>2.9594594594594597</v>
      </c>
    </row>
    <row r="26" spans="1:7">
      <c r="A26" s="9" t="s">
        <v>293</v>
      </c>
      <c r="B26" s="3" t="s">
        <v>512</v>
      </c>
      <c r="C26" s="4">
        <v>6</v>
      </c>
      <c r="D26" s="3">
        <v>74</v>
      </c>
      <c r="E26" s="79">
        <v>219</v>
      </c>
      <c r="F26" s="36">
        <v>4006528072389</v>
      </c>
      <c r="G26" s="86">
        <f t="shared" si="0"/>
        <v>2.9594594594594597</v>
      </c>
    </row>
    <row r="27" spans="1:7">
      <c r="A27" s="9" t="s">
        <v>296</v>
      </c>
      <c r="B27" s="3" t="s">
        <v>431</v>
      </c>
      <c r="C27" s="4">
        <v>6</v>
      </c>
      <c r="D27" s="5" t="s">
        <v>299</v>
      </c>
      <c r="E27" s="3"/>
      <c r="F27" s="36">
        <v>4006528990072</v>
      </c>
    </row>
    <row r="28" spans="1:7">
      <c r="A28" s="9"/>
      <c r="B28" s="3"/>
      <c r="C28" s="4"/>
      <c r="D28" s="3"/>
      <c r="E28" s="3"/>
    </row>
    <row r="29" spans="1:7">
      <c r="A29" s="9" t="s">
        <v>951</v>
      </c>
      <c r="B29" s="3" t="s">
        <v>952</v>
      </c>
      <c r="C29" s="4">
        <v>1</v>
      </c>
      <c r="D29" s="3">
        <v>123</v>
      </c>
      <c r="E29" s="79">
        <v>349</v>
      </c>
      <c r="G29" s="86">
        <f t="shared" ref="G29:G47" si="1">E29/D29</f>
        <v>2.8373983739837398</v>
      </c>
    </row>
    <row r="30" spans="1:7">
      <c r="A30" s="9" t="s">
        <v>294</v>
      </c>
      <c r="B30" s="3" t="s">
        <v>513</v>
      </c>
      <c r="C30" s="4">
        <v>1</v>
      </c>
      <c r="D30" s="3">
        <v>123</v>
      </c>
      <c r="E30" s="79">
        <v>349</v>
      </c>
      <c r="F30" s="37">
        <v>4006528073201</v>
      </c>
      <c r="G30" s="86">
        <f t="shared" si="1"/>
        <v>2.8373983739837398</v>
      </c>
    </row>
    <row r="31" spans="1:7">
      <c r="A31" s="9" t="s">
        <v>295</v>
      </c>
      <c r="B31" s="3" t="s">
        <v>514</v>
      </c>
      <c r="C31" s="4">
        <v>1</v>
      </c>
      <c r="D31" s="3">
        <v>123</v>
      </c>
      <c r="E31" s="79">
        <v>349</v>
      </c>
      <c r="F31" s="37">
        <v>4006528073256</v>
      </c>
      <c r="G31" s="86">
        <f t="shared" si="1"/>
        <v>2.8373983739837398</v>
      </c>
    </row>
    <row r="32" spans="1:7">
      <c r="A32" s="3"/>
      <c r="B32" s="3"/>
      <c r="C32" s="4"/>
      <c r="D32" s="3"/>
      <c r="E32" s="3"/>
    </row>
    <row r="33" spans="1:7" s="2" customFormat="1">
      <c r="A33" s="70" t="s">
        <v>265</v>
      </c>
      <c r="B33" s="12" t="s">
        <v>515</v>
      </c>
      <c r="C33" s="71">
        <v>6</v>
      </c>
      <c r="D33" s="12">
        <v>43</v>
      </c>
      <c r="E33" s="12">
        <v>129</v>
      </c>
      <c r="F33" s="34" t="s">
        <v>661</v>
      </c>
      <c r="G33" s="86">
        <f t="shared" si="1"/>
        <v>3</v>
      </c>
    </row>
    <row r="34" spans="1:7" s="2" customFormat="1">
      <c r="A34" s="70" t="s">
        <v>266</v>
      </c>
      <c r="B34" s="12" t="s">
        <v>516</v>
      </c>
      <c r="C34" s="71">
        <v>6</v>
      </c>
      <c r="D34" s="12">
        <v>43</v>
      </c>
      <c r="E34" s="12">
        <v>129</v>
      </c>
      <c r="F34" s="34" t="s">
        <v>662</v>
      </c>
      <c r="G34" s="86">
        <f t="shared" si="1"/>
        <v>3</v>
      </c>
    </row>
    <row r="35" spans="1:7" s="2" customFormat="1">
      <c r="A35" s="70" t="s">
        <v>267</v>
      </c>
      <c r="B35" s="12" t="s">
        <v>517</v>
      </c>
      <c r="C35" s="71">
        <v>6</v>
      </c>
      <c r="D35" s="12">
        <v>43</v>
      </c>
      <c r="E35" s="12">
        <v>129</v>
      </c>
      <c r="F35" s="34" t="s">
        <v>663</v>
      </c>
      <c r="G35" s="86">
        <f t="shared" si="1"/>
        <v>3</v>
      </c>
    </row>
    <row r="36" spans="1:7" s="2" customFormat="1">
      <c r="A36" s="70" t="s">
        <v>268</v>
      </c>
      <c r="B36" s="12" t="s">
        <v>518</v>
      </c>
      <c r="C36" s="71">
        <v>6</v>
      </c>
      <c r="D36" s="12">
        <v>43</v>
      </c>
      <c r="E36" s="12">
        <v>129</v>
      </c>
      <c r="F36" s="34" t="s">
        <v>664</v>
      </c>
      <c r="G36" s="86">
        <f t="shared" si="1"/>
        <v>3</v>
      </c>
    </row>
    <row r="37" spans="1:7" s="2" customFormat="1">
      <c r="A37" s="70" t="s">
        <v>269</v>
      </c>
      <c r="B37" s="12" t="s">
        <v>519</v>
      </c>
      <c r="C37" s="71">
        <v>6</v>
      </c>
      <c r="D37" s="12">
        <v>43</v>
      </c>
      <c r="E37" s="12">
        <v>129</v>
      </c>
      <c r="F37" s="34" t="s">
        <v>665</v>
      </c>
      <c r="G37" s="86">
        <f t="shared" si="1"/>
        <v>3</v>
      </c>
    </row>
    <row r="38" spans="1:7" s="2" customFormat="1">
      <c r="A38" s="70" t="s">
        <v>270</v>
      </c>
      <c r="B38" s="12" t="s">
        <v>520</v>
      </c>
      <c r="C38" s="71">
        <v>6</v>
      </c>
      <c r="D38" s="12">
        <v>43</v>
      </c>
      <c r="E38" s="12">
        <v>129</v>
      </c>
      <c r="F38" s="34" t="s">
        <v>666</v>
      </c>
      <c r="G38" s="86">
        <f t="shared" si="1"/>
        <v>3</v>
      </c>
    </row>
    <row r="39" spans="1:7">
      <c r="A39" s="3"/>
      <c r="B39" s="3"/>
      <c r="C39" s="4"/>
      <c r="D39" s="3"/>
      <c r="E39" s="3"/>
    </row>
    <row r="40" spans="1:7">
      <c r="A40" s="9" t="s">
        <v>271</v>
      </c>
      <c r="B40" s="3" t="s">
        <v>521</v>
      </c>
      <c r="C40" s="4">
        <v>1</v>
      </c>
      <c r="D40" s="79">
        <v>40</v>
      </c>
      <c r="E40" s="79">
        <v>119</v>
      </c>
      <c r="F40" s="37">
        <v>4006528061062</v>
      </c>
      <c r="G40" s="86">
        <f t="shared" si="1"/>
        <v>2.9750000000000001</v>
      </c>
    </row>
    <row r="41" spans="1:7">
      <c r="A41" s="9" t="s">
        <v>272</v>
      </c>
      <c r="B41" s="3" t="s">
        <v>522</v>
      </c>
      <c r="C41" s="4">
        <v>1</v>
      </c>
      <c r="D41" s="79">
        <v>40</v>
      </c>
      <c r="E41" s="79">
        <v>119</v>
      </c>
      <c r="F41" s="37">
        <v>4006528061093</v>
      </c>
      <c r="G41" s="86">
        <f t="shared" si="1"/>
        <v>2.9750000000000001</v>
      </c>
    </row>
    <row r="42" spans="1:7">
      <c r="A42" s="9" t="s">
        <v>273</v>
      </c>
      <c r="B42" s="3" t="s">
        <v>523</v>
      </c>
      <c r="C42" s="4">
        <v>1</v>
      </c>
      <c r="D42" s="79">
        <v>40</v>
      </c>
      <c r="E42" s="79">
        <v>119</v>
      </c>
      <c r="F42" s="37">
        <v>4006528061109</v>
      </c>
      <c r="G42" s="86">
        <f t="shared" si="1"/>
        <v>2.9750000000000001</v>
      </c>
    </row>
    <row r="43" spans="1:7">
      <c r="A43" s="9" t="s">
        <v>277</v>
      </c>
      <c r="B43" s="3" t="s">
        <v>524</v>
      </c>
      <c r="C43" s="4">
        <v>1</v>
      </c>
      <c r="D43" s="79">
        <v>40</v>
      </c>
      <c r="E43" s="79">
        <v>119</v>
      </c>
      <c r="F43" s="37">
        <v>4006528061277</v>
      </c>
      <c r="G43" s="86">
        <f t="shared" si="1"/>
        <v>2.9750000000000001</v>
      </c>
    </row>
    <row r="44" spans="1:7">
      <c r="A44" s="9" t="s">
        <v>274</v>
      </c>
      <c r="B44" s="3" t="s">
        <v>525</v>
      </c>
      <c r="C44" s="4">
        <v>1</v>
      </c>
      <c r="D44" s="79">
        <v>40</v>
      </c>
      <c r="E44" s="79">
        <v>119</v>
      </c>
      <c r="F44" s="37">
        <v>4006528061222</v>
      </c>
      <c r="G44" s="86">
        <f t="shared" si="1"/>
        <v>2.9750000000000001</v>
      </c>
    </row>
    <row r="45" spans="1:7">
      <c r="A45" s="9" t="s">
        <v>275</v>
      </c>
      <c r="B45" s="3" t="s">
        <v>526</v>
      </c>
      <c r="C45" s="4">
        <v>1</v>
      </c>
      <c r="D45" s="79">
        <v>40</v>
      </c>
      <c r="E45" s="79">
        <v>119</v>
      </c>
      <c r="F45" s="37">
        <v>4006528061253</v>
      </c>
      <c r="G45" s="86">
        <f t="shared" si="1"/>
        <v>2.9750000000000001</v>
      </c>
    </row>
    <row r="46" spans="1:7">
      <c r="A46" s="9" t="s">
        <v>276</v>
      </c>
      <c r="B46" s="3" t="s">
        <v>527</v>
      </c>
      <c r="C46" s="4">
        <v>1</v>
      </c>
      <c r="D46" s="79">
        <v>40</v>
      </c>
      <c r="E46" s="79">
        <v>119</v>
      </c>
      <c r="F46" s="37">
        <v>4006528061260</v>
      </c>
      <c r="G46" s="86">
        <f t="shared" si="1"/>
        <v>2.9750000000000001</v>
      </c>
    </row>
    <row r="47" spans="1:7">
      <c r="A47" s="9" t="s">
        <v>278</v>
      </c>
      <c r="B47" s="3" t="s">
        <v>528</v>
      </c>
      <c r="C47" s="4">
        <v>1</v>
      </c>
      <c r="D47" s="79">
        <v>40</v>
      </c>
      <c r="E47" s="79">
        <v>119</v>
      </c>
      <c r="F47" s="37">
        <v>4006528061284</v>
      </c>
      <c r="G47" s="86">
        <f t="shared" si="1"/>
        <v>2.9750000000000001</v>
      </c>
    </row>
    <row r="48" spans="1:7">
      <c r="A48" s="3"/>
      <c r="B48" s="3"/>
      <c r="C48" s="4"/>
      <c r="D48" s="3"/>
      <c r="E48" s="3"/>
    </row>
    <row r="50" spans="2:2">
      <c r="B50" s="10" t="s">
        <v>331</v>
      </c>
    </row>
    <row r="51" spans="2:2">
      <c r="B51" t="s">
        <v>429</v>
      </c>
    </row>
    <row r="52" spans="2:2">
      <c r="B52" t="s">
        <v>333</v>
      </c>
    </row>
  </sheetData>
  <pageMargins left="0.70866141732283472" right="0.70866141732283472" top="0.74803149606299213" bottom="0.74803149606299213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M29"/>
  <sheetViews>
    <sheetView zoomScaleNormal="100" workbookViewId="0">
      <selection activeCell="I36" sqref="I36"/>
    </sheetView>
  </sheetViews>
  <sheetFormatPr baseColWidth="10" defaultRowHeight="15"/>
  <cols>
    <col min="1" max="1" width="9.85546875" style="14" customWidth="1"/>
    <col min="2" max="2" width="39.85546875" customWidth="1"/>
    <col min="3" max="3" width="4" style="1" bestFit="1" customWidth="1"/>
    <col min="4" max="4" width="11.85546875" bestFit="1" customWidth="1"/>
    <col min="5" max="5" width="15.140625" bestFit="1" customWidth="1"/>
    <col min="6" max="6" width="15.5703125" bestFit="1" customWidth="1"/>
  </cols>
  <sheetData>
    <row r="10" spans="1:13">
      <c r="A10" s="13" t="s">
        <v>43</v>
      </c>
      <c r="B10" s="6" t="s">
        <v>44</v>
      </c>
      <c r="C10" s="7" t="s">
        <v>485</v>
      </c>
      <c r="D10" s="7" t="s">
        <v>483</v>
      </c>
      <c r="E10" s="7" t="s">
        <v>484</v>
      </c>
      <c r="F10" s="19" t="s">
        <v>743</v>
      </c>
      <c r="G10" s="19" t="s">
        <v>949</v>
      </c>
    </row>
    <row r="11" spans="1:13">
      <c r="A11" s="8"/>
      <c r="B11" s="3"/>
      <c r="C11" s="4"/>
      <c r="D11" s="4"/>
      <c r="E11" s="4"/>
      <c r="F11" s="21"/>
      <c r="H11" s="74"/>
      <c r="I11" s="75"/>
      <c r="J11" s="76"/>
      <c r="K11" s="72"/>
    </row>
    <row r="12" spans="1:13">
      <c r="A12" s="8">
        <v>100015</v>
      </c>
      <c r="B12" s="3" t="s">
        <v>919</v>
      </c>
      <c r="C12" s="4">
        <v>1</v>
      </c>
      <c r="D12" s="79">
        <v>1340</v>
      </c>
      <c r="E12" s="79">
        <v>2399</v>
      </c>
      <c r="F12" s="58" t="s">
        <v>882</v>
      </c>
      <c r="G12" s="73">
        <f>E12/D12</f>
        <v>1.7902985074626865</v>
      </c>
      <c r="H12" s="18"/>
      <c r="I12" s="18"/>
      <c r="J12" s="18"/>
      <c r="K12" s="18"/>
      <c r="L12" s="18"/>
      <c r="M12" s="73"/>
    </row>
    <row r="13" spans="1:13">
      <c r="A13" s="8">
        <v>101003</v>
      </c>
      <c r="B13" s="3" t="s">
        <v>884</v>
      </c>
      <c r="C13" s="4">
        <v>1</v>
      </c>
      <c r="D13" s="79">
        <v>2010</v>
      </c>
      <c r="E13" s="79">
        <v>3599</v>
      </c>
      <c r="F13" s="58" t="s">
        <v>885</v>
      </c>
      <c r="G13" s="73">
        <f t="shared" ref="G13:G16" si="0">E13/D13</f>
        <v>1.790547263681592</v>
      </c>
      <c r="H13" s="18"/>
      <c r="I13" s="18"/>
      <c r="J13" s="18"/>
      <c r="K13" s="18"/>
      <c r="L13" s="18"/>
      <c r="M13" s="73"/>
    </row>
    <row r="14" spans="1:13">
      <c r="A14" s="8">
        <v>100501</v>
      </c>
      <c r="B14" s="3" t="s">
        <v>917</v>
      </c>
      <c r="C14" s="4">
        <v>1</v>
      </c>
      <c r="D14" s="79">
        <v>2300</v>
      </c>
      <c r="E14" s="79">
        <v>3999</v>
      </c>
      <c r="F14" s="58" t="s">
        <v>920</v>
      </c>
      <c r="G14" s="73">
        <f t="shared" si="0"/>
        <v>1.738695652173913</v>
      </c>
      <c r="H14" s="18"/>
      <c r="I14" s="18"/>
      <c r="J14" s="18"/>
      <c r="K14" s="18"/>
      <c r="L14" s="18"/>
      <c r="M14" s="73"/>
    </row>
    <row r="15" spans="1:13">
      <c r="A15" s="8">
        <v>100503</v>
      </c>
      <c r="B15" s="3" t="s">
        <v>918</v>
      </c>
      <c r="C15" s="4">
        <v>1</v>
      </c>
      <c r="D15" s="79">
        <v>2300</v>
      </c>
      <c r="E15" s="79">
        <v>3999</v>
      </c>
      <c r="F15" s="58" t="s">
        <v>921</v>
      </c>
      <c r="G15" s="73">
        <f t="shared" si="0"/>
        <v>1.738695652173913</v>
      </c>
      <c r="K15" s="18"/>
      <c r="L15" s="18"/>
      <c r="M15" s="73"/>
    </row>
    <row r="16" spans="1:13">
      <c r="A16" s="8">
        <v>711001</v>
      </c>
      <c r="B16" s="3" t="s">
        <v>831</v>
      </c>
      <c r="C16" s="4">
        <v>12</v>
      </c>
      <c r="D16" s="79">
        <v>135</v>
      </c>
      <c r="E16" s="79">
        <v>269</v>
      </c>
      <c r="F16" s="58" t="s">
        <v>883</v>
      </c>
      <c r="G16" s="73">
        <f t="shared" si="0"/>
        <v>1.9925925925925927</v>
      </c>
      <c r="H16" s="18"/>
      <c r="I16" s="18"/>
      <c r="J16" s="18"/>
      <c r="K16" s="18"/>
      <c r="L16" s="18"/>
      <c r="M16" s="73"/>
    </row>
    <row r="17" spans="1:7">
      <c r="A17" s="8"/>
      <c r="B17" s="3"/>
      <c r="C17" s="4"/>
      <c r="D17" s="3"/>
      <c r="E17" s="3"/>
      <c r="F17" s="57"/>
    </row>
    <row r="18" spans="1:7">
      <c r="F18" s="57"/>
    </row>
    <row r="19" spans="1:7">
      <c r="F19" s="57"/>
    </row>
    <row r="20" spans="1:7">
      <c r="A20"/>
      <c r="F20" s="57"/>
    </row>
    <row r="21" spans="1:7">
      <c r="A21"/>
      <c r="F21" s="57"/>
    </row>
    <row r="22" spans="1:7">
      <c r="A22"/>
      <c r="F22" s="57"/>
    </row>
    <row r="23" spans="1:7">
      <c r="A23"/>
      <c r="F23" s="57"/>
    </row>
    <row r="24" spans="1:7">
      <c r="A24"/>
      <c r="F24" s="57"/>
    </row>
    <row r="25" spans="1:7">
      <c r="A25" s="6" t="s">
        <v>43</v>
      </c>
      <c r="B25" s="6" t="s">
        <v>44</v>
      </c>
      <c r="C25" s="7" t="s">
        <v>485</v>
      </c>
      <c r="D25" s="7" t="s">
        <v>483</v>
      </c>
      <c r="E25" s="7" t="s">
        <v>484</v>
      </c>
      <c r="F25" s="57"/>
    </row>
    <row r="26" spans="1:7">
      <c r="A26" s="3"/>
      <c r="B26" s="3"/>
      <c r="C26" s="4"/>
      <c r="D26" s="3"/>
      <c r="E26" s="3"/>
      <c r="F26" s="57"/>
    </row>
    <row r="27" spans="1:7">
      <c r="A27" s="8">
        <v>450386</v>
      </c>
      <c r="B27" s="3" t="s">
        <v>352</v>
      </c>
      <c r="C27" s="4">
        <v>24</v>
      </c>
      <c r="D27" s="3">
        <v>79</v>
      </c>
      <c r="E27" s="3">
        <v>199</v>
      </c>
      <c r="F27" s="56">
        <v>609722450386</v>
      </c>
      <c r="G27" s="73">
        <f t="shared" ref="G27" si="1">E27/D27</f>
        <v>2.518987341772152</v>
      </c>
    </row>
    <row r="28" spans="1:7">
      <c r="A28" s="3"/>
      <c r="B28" s="3"/>
      <c r="C28" s="4"/>
      <c r="D28" s="3"/>
      <c r="E28" s="3"/>
      <c r="F28" s="57"/>
    </row>
    <row r="29" spans="1:7">
      <c r="F29" s="14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G73"/>
  <sheetViews>
    <sheetView tabSelected="1" zoomScaleNormal="100" workbookViewId="0">
      <selection activeCell="H6" sqref="H6"/>
    </sheetView>
  </sheetViews>
  <sheetFormatPr baseColWidth="10" defaultRowHeight="15"/>
  <cols>
    <col min="1" max="1" width="8.7109375" style="14" customWidth="1"/>
    <col min="2" max="2" width="38.140625" customWidth="1"/>
    <col min="3" max="3" width="4" style="1" bestFit="1" customWidth="1"/>
    <col min="4" max="4" width="11.85546875" bestFit="1" customWidth="1"/>
    <col min="5" max="5" width="15.140625" bestFit="1" customWidth="1"/>
    <col min="6" max="6" width="13" bestFit="1" customWidth="1"/>
    <col min="7" max="7" width="7.42578125" bestFit="1" customWidth="1"/>
  </cols>
  <sheetData>
    <row r="10" spans="1:7" s="10" customFormat="1">
      <c r="A10" s="13" t="s">
        <v>43</v>
      </c>
      <c r="B10" s="6" t="s">
        <v>44</v>
      </c>
      <c r="C10" s="7" t="s">
        <v>485</v>
      </c>
      <c r="D10" s="7" t="s">
        <v>483</v>
      </c>
      <c r="E10" s="7" t="s">
        <v>484</v>
      </c>
      <c r="F10" s="83" t="s">
        <v>575</v>
      </c>
      <c r="G10" s="10" t="s">
        <v>949</v>
      </c>
    </row>
    <row r="11" spans="1:7">
      <c r="A11" s="8"/>
      <c r="B11" s="3"/>
      <c r="C11" s="4"/>
      <c r="D11" s="3"/>
      <c r="E11" s="3"/>
    </row>
    <row r="12" spans="1:7">
      <c r="A12" s="8"/>
      <c r="B12" s="13" t="s">
        <v>840</v>
      </c>
      <c r="C12" s="4"/>
      <c r="D12" s="3"/>
      <c r="E12" s="3"/>
    </row>
    <row r="13" spans="1:7">
      <c r="A13" s="8">
        <v>27030</v>
      </c>
      <c r="B13" s="16" t="s">
        <v>335</v>
      </c>
      <c r="C13" s="4">
        <v>1</v>
      </c>
      <c r="D13" s="12">
        <v>1600</v>
      </c>
      <c r="E13" s="12">
        <v>3199</v>
      </c>
      <c r="F13" s="22" t="s">
        <v>576</v>
      </c>
      <c r="G13" s="73">
        <f>E13/D13</f>
        <v>1.9993749999999999</v>
      </c>
    </row>
    <row r="14" spans="1:7">
      <c r="A14" s="8">
        <v>27031</v>
      </c>
      <c r="B14" s="16" t="s">
        <v>336</v>
      </c>
      <c r="C14" s="4">
        <v>1</v>
      </c>
      <c r="D14" s="12">
        <v>1600</v>
      </c>
      <c r="E14" s="12">
        <v>3199</v>
      </c>
      <c r="F14" s="22" t="s">
        <v>577</v>
      </c>
      <c r="G14" s="73">
        <f t="shared" ref="G14:G19" si="0">E14/D14</f>
        <v>1.9993749999999999</v>
      </c>
    </row>
    <row r="15" spans="1:7">
      <c r="A15" s="8">
        <v>27033</v>
      </c>
      <c r="B15" s="16" t="s">
        <v>337</v>
      </c>
      <c r="C15" s="4">
        <v>1</v>
      </c>
      <c r="D15" s="12">
        <v>1600</v>
      </c>
      <c r="E15" s="12">
        <v>3199</v>
      </c>
      <c r="F15" s="22" t="s">
        <v>578</v>
      </c>
      <c r="G15" s="73">
        <f t="shared" si="0"/>
        <v>1.9993749999999999</v>
      </c>
    </row>
    <row r="16" spans="1:7">
      <c r="A16" s="8">
        <v>27035</v>
      </c>
      <c r="B16" s="16" t="s">
        <v>338</v>
      </c>
      <c r="C16" s="4">
        <v>1</v>
      </c>
      <c r="D16" s="12">
        <v>1600</v>
      </c>
      <c r="E16" s="12">
        <v>3199</v>
      </c>
      <c r="F16" s="22" t="s">
        <v>579</v>
      </c>
      <c r="G16" s="73">
        <f t="shared" si="0"/>
        <v>1.9993749999999999</v>
      </c>
    </row>
    <row r="17" spans="1:7">
      <c r="A17" s="8">
        <v>27036</v>
      </c>
      <c r="B17" s="16" t="s">
        <v>339</v>
      </c>
      <c r="C17" s="4">
        <v>1</v>
      </c>
      <c r="D17" s="12">
        <v>1600</v>
      </c>
      <c r="E17" s="12">
        <v>3199</v>
      </c>
      <c r="F17" s="22" t="s">
        <v>580</v>
      </c>
      <c r="G17" s="73">
        <f t="shared" si="0"/>
        <v>1.9993749999999999</v>
      </c>
    </row>
    <row r="18" spans="1:7">
      <c r="A18" s="8">
        <v>27041</v>
      </c>
      <c r="B18" s="16" t="s">
        <v>340</v>
      </c>
      <c r="C18" s="4">
        <v>1</v>
      </c>
      <c r="D18" s="12">
        <v>1600</v>
      </c>
      <c r="E18" s="12">
        <v>3199</v>
      </c>
      <c r="F18" s="22" t="s">
        <v>581</v>
      </c>
      <c r="G18" s="73">
        <f t="shared" si="0"/>
        <v>1.9993749999999999</v>
      </c>
    </row>
    <row r="19" spans="1:7">
      <c r="A19" s="8">
        <v>27045</v>
      </c>
      <c r="B19" s="16" t="s">
        <v>341</v>
      </c>
      <c r="C19" s="4">
        <v>1</v>
      </c>
      <c r="D19" s="12">
        <v>1600</v>
      </c>
      <c r="E19" s="12">
        <v>3199</v>
      </c>
      <c r="F19" s="22" t="s">
        <v>582</v>
      </c>
      <c r="G19" s="73">
        <f t="shared" si="0"/>
        <v>1.9993749999999999</v>
      </c>
    </row>
    <row r="20" spans="1:7">
      <c r="A20" s="8"/>
      <c r="B20" s="16"/>
      <c r="C20" s="4"/>
      <c r="D20" s="12"/>
      <c r="E20" s="12"/>
      <c r="F20" s="22"/>
    </row>
    <row r="21" spans="1:7">
      <c r="A21" s="8"/>
      <c r="B21" s="13" t="s">
        <v>841</v>
      </c>
      <c r="C21" s="4"/>
      <c r="D21" s="12"/>
      <c r="E21" s="12"/>
      <c r="F21" s="22"/>
    </row>
    <row r="22" spans="1:7">
      <c r="A22" s="8">
        <v>47030</v>
      </c>
      <c r="B22" s="16" t="s">
        <v>45</v>
      </c>
      <c r="C22" s="4">
        <v>1</v>
      </c>
      <c r="D22" s="12">
        <v>2100</v>
      </c>
      <c r="E22" s="12">
        <v>4199</v>
      </c>
      <c r="F22" s="22" t="s">
        <v>583</v>
      </c>
      <c r="G22" s="73">
        <f>E22/D22</f>
        <v>1.9995238095238095</v>
      </c>
    </row>
    <row r="23" spans="1:7">
      <c r="A23" s="8"/>
      <c r="B23" s="16"/>
      <c r="C23" s="4"/>
      <c r="D23" s="3"/>
      <c r="E23" s="3"/>
      <c r="F23" s="22"/>
    </row>
    <row r="24" spans="1:7">
      <c r="A24" s="8"/>
      <c r="B24" s="13" t="s">
        <v>342</v>
      </c>
      <c r="C24" s="4"/>
      <c r="D24" s="3"/>
      <c r="E24" s="3"/>
      <c r="F24" s="22"/>
    </row>
    <row r="25" spans="1:7">
      <c r="A25" s="8">
        <v>499</v>
      </c>
      <c r="B25" s="16" t="s">
        <v>46</v>
      </c>
      <c r="C25" s="4">
        <v>1</v>
      </c>
      <c r="D25" s="79">
        <v>165</v>
      </c>
      <c r="E25" s="79">
        <v>329</v>
      </c>
      <c r="F25" s="22" t="s">
        <v>584</v>
      </c>
      <c r="G25" s="73">
        <f>E25/D25</f>
        <v>1.9939393939393939</v>
      </c>
    </row>
    <row r="26" spans="1:7">
      <c r="A26" s="8"/>
      <c r="B26" s="16"/>
      <c r="C26" s="4"/>
      <c r="D26" s="3"/>
      <c r="E26" s="3"/>
      <c r="F26" s="22"/>
    </row>
    <row r="27" spans="1:7">
      <c r="A27" s="8"/>
      <c r="B27" s="13" t="s">
        <v>842</v>
      </c>
      <c r="C27" s="4"/>
      <c r="D27" s="3"/>
      <c r="E27" s="3"/>
    </row>
    <row r="28" spans="1:7">
      <c r="A28" s="8">
        <v>26223</v>
      </c>
      <c r="B28" s="16" t="s">
        <v>337</v>
      </c>
      <c r="C28" s="4">
        <v>1</v>
      </c>
      <c r="D28" s="79">
        <v>740</v>
      </c>
      <c r="E28" s="79">
        <v>1479</v>
      </c>
      <c r="F28" s="22" t="s">
        <v>587</v>
      </c>
      <c r="G28" s="73">
        <f t="shared" ref="G28:G32" si="1">E28/D28</f>
        <v>1.9986486486486486</v>
      </c>
    </row>
    <row r="29" spans="1:7">
      <c r="A29" s="8">
        <v>26225</v>
      </c>
      <c r="B29" s="16" t="s">
        <v>343</v>
      </c>
      <c r="C29" s="4">
        <v>1</v>
      </c>
      <c r="D29" s="79">
        <v>740</v>
      </c>
      <c r="E29" s="79">
        <v>1479</v>
      </c>
      <c r="F29" s="22" t="s">
        <v>585</v>
      </c>
      <c r="G29" s="73">
        <f t="shared" si="1"/>
        <v>1.9986486486486486</v>
      </c>
    </row>
    <row r="30" spans="1:7">
      <c r="A30" s="8">
        <v>26228</v>
      </c>
      <c r="B30" s="16" t="s">
        <v>365</v>
      </c>
      <c r="C30" s="4">
        <v>1</v>
      </c>
      <c r="D30" s="79">
        <v>740</v>
      </c>
      <c r="E30" s="79">
        <v>1479</v>
      </c>
      <c r="F30" s="22">
        <v>619743262288</v>
      </c>
      <c r="G30" s="73">
        <f t="shared" si="1"/>
        <v>1.9986486486486486</v>
      </c>
    </row>
    <row r="31" spans="1:7">
      <c r="A31" s="38">
        <v>26273</v>
      </c>
      <c r="B31" s="39" t="s">
        <v>341</v>
      </c>
      <c r="C31" s="40">
        <v>1</v>
      </c>
      <c r="D31" s="79">
        <v>740</v>
      </c>
      <c r="E31" s="79">
        <v>1479</v>
      </c>
      <c r="F31" s="41" t="s">
        <v>586</v>
      </c>
      <c r="G31" s="73">
        <f t="shared" si="1"/>
        <v>1.9986486486486486</v>
      </c>
    </row>
    <row r="32" spans="1:7">
      <c r="A32" s="8">
        <v>26304</v>
      </c>
      <c r="B32" s="16" t="s">
        <v>344</v>
      </c>
      <c r="C32" s="4">
        <v>1</v>
      </c>
      <c r="D32" s="79">
        <v>740</v>
      </c>
      <c r="E32" s="79">
        <v>1479</v>
      </c>
      <c r="F32" s="22">
        <v>619743263049</v>
      </c>
      <c r="G32" s="73">
        <f t="shared" si="1"/>
        <v>1.9986486486486486</v>
      </c>
    </row>
    <row r="33" spans="1:7">
      <c r="A33" s="8"/>
      <c r="B33" s="16"/>
      <c r="C33" s="4"/>
      <c r="D33" s="3"/>
      <c r="E33" s="3"/>
      <c r="F33" s="22"/>
    </row>
    <row r="34" spans="1:7">
      <c r="A34" s="8"/>
      <c r="B34" s="13" t="s">
        <v>843</v>
      </c>
      <c r="C34" s="4"/>
      <c r="D34" s="3"/>
      <c r="E34" s="3"/>
    </row>
    <row r="35" spans="1:7">
      <c r="A35" s="8">
        <v>46225</v>
      </c>
      <c r="B35" s="16" t="s">
        <v>343</v>
      </c>
      <c r="C35" s="4">
        <v>1</v>
      </c>
      <c r="D35" s="79">
        <v>1050</v>
      </c>
      <c r="E35" s="79">
        <v>2100</v>
      </c>
      <c r="F35" s="22" t="s">
        <v>588</v>
      </c>
      <c r="G35" s="73">
        <f>E35/D35</f>
        <v>2</v>
      </c>
    </row>
    <row r="36" spans="1:7">
      <c r="A36" s="8"/>
      <c r="B36" s="16"/>
      <c r="C36" s="4"/>
      <c r="D36" s="3"/>
      <c r="E36" s="3"/>
      <c r="F36" s="22"/>
    </row>
    <row r="37" spans="1:7">
      <c r="A37" s="8"/>
      <c r="B37" s="13" t="s">
        <v>347</v>
      </c>
      <c r="C37" s="4"/>
      <c r="D37" s="3"/>
      <c r="E37" s="3"/>
      <c r="F37" s="22"/>
    </row>
    <row r="38" spans="1:7">
      <c r="A38" s="8">
        <v>510</v>
      </c>
      <c r="B38" s="16" t="s">
        <v>345</v>
      </c>
      <c r="C38" s="4">
        <v>1</v>
      </c>
      <c r="D38" s="79">
        <v>115</v>
      </c>
      <c r="E38" s="12">
        <v>229</v>
      </c>
      <c r="F38" s="22" t="s">
        <v>589</v>
      </c>
      <c r="G38" s="73">
        <f>E38/D38</f>
        <v>1.991304347826087</v>
      </c>
    </row>
    <row r="39" spans="1:7">
      <c r="A39" s="8"/>
      <c r="B39" s="16"/>
      <c r="C39" s="4"/>
      <c r="D39" s="3"/>
      <c r="E39" s="3"/>
      <c r="F39" s="22"/>
    </row>
    <row r="40" spans="1:7">
      <c r="A40" s="8"/>
      <c r="B40" s="13" t="s">
        <v>348</v>
      </c>
      <c r="C40" s="4"/>
      <c r="D40" s="3"/>
      <c r="E40" s="3"/>
      <c r="F40" s="22"/>
    </row>
    <row r="41" spans="1:7">
      <c r="A41" s="8">
        <v>72220</v>
      </c>
      <c r="B41" s="16" t="s">
        <v>343</v>
      </c>
      <c r="C41" s="4">
        <v>1</v>
      </c>
      <c r="D41" s="3">
        <v>589</v>
      </c>
      <c r="E41" s="3">
        <v>1179</v>
      </c>
      <c r="F41" s="22" t="s">
        <v>590</v>
      </c>
      <c r="G41" s="73">
        <f>E41/D41</f>
        <v>2.0016977928692699</v>
      </c>
    </row>
    <row r="42" spans="1:7">
      <c r="A42" s="8"/>
      <c r="B42" s="16"/>
      <c r="C42" s="4"/>
      <c r="D42" s="3"/>
      <c r="E42" s="3"/>
    </row>
    <row r="43" spans="1:7">
      <c r="A43" s="8"/>
      <c r="B43" s="13" t="s">
        <v>349</v>
      </c>
      <c r="C43" s="4"/>
      <c r="D43" s="3"/>
      <c r="E43" s="3"/>
    </row>
    <row r="44" spans="1:7">
      <c r="A44" s="8">
        <v>72424</v>
      </c>
      <c r="B44" s="16" t="s">
        <v>337</v>
      </c>
      <c r="C44" s="4">
        <v>1</v>
      </c>
      <c r="D44" s="79">
        <v>895</v>
      </c>
      <c r="E44" s="79">
        <v>1789</v>
      </c>
      <c r="F44" s="22" t="s">
        <v>591</v>
      </c>
      <c r="G44" s="73">
        <f t="shared" ref="G44:G48" si="2">E44/D44</f>
        <v>1.9988826815642458</v>
      </c>
    </row>
    <row r="45" spans="1:7">
      <c r="A45" s="8">
        <v>72428</v>
      </c>
      <c r="B45" s="16" t="s">
        <v>365</v>
      </c>
      <c r="C45" s="4">
        <v>1</v>
      </c>
      <c r="D45" s="79">
        <v>895</v>
      </c>
      <c r="E45" s="79">
        <v>1789</v>
      </c>
      <c r="F45" s="22">
        <v>619743724281</v>
      </c>
      <c r="G45" s="73">
        <f t="shared" si="2"/>
        <v>1.9988826815642458</v>
      </c>
    </row>
    <row r="46" spans="1:7">
      <c r="A46" s="8">
        <v>72480</v>
      </c>
      <c r="B46" s="16" t="s">
        <v>343</v>
      </c>
      <c r="C46" s="4">
        <v>1</v>
      </c>
      <c r="D46" s="79">
        <v>895</v>
      </c>
      <c r="E46" s="79">
        <v>1789</v>
      </c>
      <c r="F46" s="22" t="s">
        <v>592</v>
      </c>
      <c r="G46" s="73">
        <f t="shared" si="2"/>
        <v>1.9988826815642458</v>
      </c>
    </row>
    <row r="47" spans="1:7">
      <c r="A47" s="8">
        <v>72483</v>
      </c>
      <c r="B47" s="16" t="s">
        <v>341</v>
      </c>
      <c r="C47" s="4">
        <v>1</v>
      </c>
      <c r="D47" s="79">
        <v>895</v>
      </c>
      <c r="E47" s="79">
        <v>1789</v>
      </c>
      <c r="F47" s="22" t="s">
        <v>593</v>
      </c>
      <c r="G47" s="73">
        <f t="shared" si="2"/>
        <v>1.9988826815642458</v>
      </c>
    </row>
    <row r="48" spans="1:7">
      <c r="A48" s="8">
        <v>72684</v>
      </c>
      <c r="B48" s="16" t="s">
        <v>344</v>
      </c>
      <c r="C48" s="4">
        <v>1</v>
      </c>
      <c r="D48" s="79">
        <v>895</v>
      </c>
      <c r="E48" s="79">
        <v>1789</v>
      </c>
      <c r="F48" s="22">
        <v>619743726841</v>
      </c>
      <c r="G48" s="73">
        <f t="shared" si="2"/>
        <v>1.9988826815642458</v>
      </c>
    </row>
    <row r="49" spans="1:7">
      <c r="A49" s="8"/>
      <c r="B49" s="16"/>
      <c r="C49" s="4"/>
      <c r="D49" s="3"/>
      <c r="E49" s="3"/>
    </row>
    <row r="50" spans="1:7">
      <c r="A50" s="8"/>
      <c r="B50" s="13" t="s">
        <v>346</v>
      </c>
      <c r="C50" s="4"/>
      <c r="D50" s="3"/>
      <c r="E50" s="3"/>
    </row>
    <row r="51" spans="1:7">
      <c r="A51" s="8">
        <v>89320</v>
      </c>
      <c r="B51" s="16" t="s">
        <v>335</v>
      </c>
      <c r="C51" s="4">
        <v>1</v>
      </c>
      <c r="D51" s="79">
        <v>735</v>
      </c>
      <c r="E51" s="79">
        <v>1469</v>
      </c>
      <c r="F51" s="22" t="s">
        <v>594</v>
      </c>
      <c r="G51" s="73">
        <f t="shared" ref="G51:G53" si="3">E51/D51</f>
        <v>1.9986394557823128</v>
      </c>
    </row>
    <row r="52" spans="1:7">
      <c r="A52" s="8">
        <v>89323</v>
      </c>
      <c r="B52" s="16" t="s">
        <v>341</v>
      </c>
      <c r="C52" s="4">
        <v>1</v>
      </c>
      <c r="D52" s="79">
        <v>735</v>
      </c>
      <c r="E52" s="79">
        <v>1469</v>
      </c>
      <c r="F52" s="22" t="s">
        <v>595</v>
      </c>
      <c r="G52" s="73">
        <f t="shared" si="3"/>
        <v>1.9986394557823128</v>
      </c>
    </row>
    <row r="53" spans="1:7">
      <c r="A53" s="8">
        <v>89325</v>
      </c>
      <c r="B53" s="16" t="s">
        <v>343</v>
      </c>
      <c r="C53" s="4">
        <v>1</v>
      </c>
      <c r="D53" s="79">
        <v>735</v>
      </c>
      <c r="E53" s="79">
        <v>1469</v>
      </c>
      <c r="F53" s="22" t="s">
        <v>596</v>
      </c>
      <c r="G53" s="73">
        <f t="shared" si="3"/>
        <v>1.9986394557823128</v>
      </c>
    </row>
    <row r="54" spans="1:7">
      <c r="A54" s="8"/>
      <c r="B54" s="16"/>
      <c r="C54" s="4"/>
      <c r="D54" s="3"/>
      <c r="E54" s="3"/>
    </row>
    <row r="55" spans="1:7">
      <c r="A55" s="8"/>
      <c r="B55" s="13" t="s">
        <v>832</v>
      </c>
      <c r="C55" s="4"/>
      <c r="D55" s="3"/>
      <c r="E55" s="3"/>
    </row>
    <row r="56" spans="1:7">
      <c r="A56" s="8">
        <v>75016</v>
      </c>
      <c r="B56" s="16" t="s">
        <v>297</v>
      </c>
      <c r="C56" s="4">
        <v>1</v>
      </c>
      <c r="D56" s="12">
        <v>840</v>
      </c>
      <c r="E56" s="12">
        <v>1679</v>
      </c>
      <c r="F56" s="22" t="s">
        <v>597</v>
      </c>
      <c r="G56" s="73">
        <f>E56/D56</f>
        <v>1.9988095238095238</v>
      </c>
    </row>
    <row r="57" spans="1:7">
      <c r="A57" s="8">
        <v>84525</v>
      </c>
      <c r="B57" s="16" t="s">
        <v>922</v>
      </c>
      <c r="C57" s="4">
        <v>1</v>
      </c>
      <c r="D57" s="79">
        <v>2350</v>
      </c>
      <c r="E57" s="79">
        <v>4699</v>
      </c>
      <c r="F57" s="22">
        <v>619743845252</v>
      </c>
      <c r="G57" s="73">
        <f>E57/D57</f>
        <v>1.9995744680851064</v>
      </c>
    </row>
    <row r="58" spans="1:7">
      <c r="A58" s="8">
        <v>15700</v>
      </c>
      <c r="B58" s="16" t="s">
        <v>839</v>
      </c>
      <c r="C58" s="4">
        <v>6</v>
      </c>
      <c r="D58" s="3">
        <v>29</v>
      </c>
      <c r="E58" s="3">
        <v>55</v>
      </c>
      <c r="F58" s="22">
        <v>619743157003</v>
      </c>
      <c r="G58" s="73">
        <f t="shared" ref="G58:G64" si="4">E58/D58</f>
        <v>1.896551724137931</v>
      </c>
    </row>
    <row r="59" spans="1:7">
      <c r="A59" s="8">
        <v>15701</v>
      </c>
      <c r="B59" s="16" t="s">
        <v>838</v>
      </c>
      <c r="C59" s="4">
        <v>6</v>
      </c>
      <c r="D59" s="3">
        <v>29</v>
      </c>
      <c r="E59" s="3">
        <v>55</v>
      </c>
      <c r="F59" s="22">
        <v>619743157010</v>
      </c>
      <c r="G59" s="73">
        <f t="shared" si="4"/>
        <v>1.896551724137931</v>
      </c>
    </row>
    <row r="60" spans="1:7">
      <c r="A60" s="8">
        <v>15702</v>
      </c>
      <c r="B60" s="16" t="s">
        <v>837</v>
      </c>
      <c r="C60" s="4">
        <v>6</v>
      </c>
      <c r="D60" s="3">
        <v>29</v>
      </c>
      <c r="E60" s="3">
        <v>55</v>
      </c>
      <c r="F60" s="22">
        <v>619743157027</v>
      </c>
      <c r="G60" s="73">
        <f t="shared" si="4"/>
        <v>1.896551724137931</v>
      </c>
    </row>
    <row r="61" spans="1:7">
      <c r="A61" s="8">
        <v>15704</v>
      </c>
      <c r="B61" s="16" t="s">
        <v>836</v>
      </c>
      <c r="C61" s="4">
        <v>6</v>
      </c>
      <c r="D61" s="3">
        <v>29</v>
      </c>
      <c r="E61" s="3">
        <v>55</v>
      </c>
      <c r="F61" s="22">
        <v>619743157041</v>
      </c>
      <c r="G61" s="73">
        <f t="shared" si="4"/>
        <v>1.896551724137931</v>
      </c>
    </row>
    <row r="62" spans="1:7">
      <c r="A62" s="8">
        <v>15810</v>
      </c>
      <c r="B62" s="16" t="s">
        <v>835</v>
      </c>
      <c r="C62" s="4">
        <v>6</v>
      </c>
      <c r="D62" s="15">
        <v>43.5</v>
      </c>
      <c r="E62" s="3">
        <v>79</v>
      </c>
      <c r="F62" s="22">
        <v>619743158109</v>
      </c>
      <c r="G62" s="73">
        <f t="shared" si="4"/>
        <v>1.8160919540229885</v>
      </c>
    </row>
    <row r="63" spans="1:7">
      <c r="A63" s="8">
        <v>15811</v>
      </c>
      <c r="B63" s="16" t="s">
        <v>834</v>
      </c>
      <c r="C63" s="4">
        <v>6</v>
      </c>
      <c r="D63" s="15">
        <v>43.5</v>
      </c>
      <c r="E63" s="3">
        <v>79</v>
      </c>
      <c r="F63" s="22">
        <v>619743158116</v>
      </c>
      <c r="G63" s="73">
        <f t="shared" si="4"/>
        <v>1.8160919540229885</v>
      </c>
    </row>
    <row r="64" spans="1:7">
      <c r="A64" s="8">
        <v>15813</v>
      </c>
      <c r="B64" s="16" t="s">
        <v>833</v>
      </c>
      <c r="C64" s="4">
        <v>6</v>
      </c>
      <c r="D64" s="15">
        <v>43.5</v>
      </c>
      <c r="E64" s="3">
        <v>79</v>
      </c>
      <c r="F64" s="22">
        <v>619743158130</v>
      </c>
      <c r="G64" s="73">
        <f t="shared" si="4"/>
        <v>1.8160919540229885</v>
      </c>
    </row>
    <row r="65" spans="1:7">
      <c r="A65" s="8"/>
      <c r="B65" s="16"/>
      <c r="C65" s="4"/>
      <c r="D65" s="3"/>
      <c r="E65" s="3"/>
      <c r="F65" s="22"/>
    </row>
    <row r="66" spans="1:7">
      <c r="A66" s="8"/>
      <c r="B66" s="13" t="s">
        <v>350</v>
      </c>
      <c r="C66" s="4"/>
      <c r="D66" s="3"/>
      <c r="E66" s="3"/>
    </row>
    <row r="67" spans="1:7">
      <c r="A67" s="8">
        <v>88930</v>
      </c>
      <c r="B67" s="3" t="s">
        <v>923</v>
      </c>
      <c r="C67" s="4">
        <v>1</v>
      </c>
      <c r="D67" s="3">
        <v>950</v>
      </c>
      <c r="E67" s="3">
        <v>1899</v>
      </c>
      <c r="F67" s="22" t="s">
        <v>598</v>
      </c>
      <c r="G67" s="73">
        <f t="shared" ref="G67:G68" si="5">E67/D67</f>
        <v>1.9989473684210526</v>
      </c>
    </row>
    <row r="68" spans="1:7">
      <c r="A68" s="8">
        <v>83820</v>
      </c>
      <c r="B68" s="3" t="s">
        <v>924</v>
      </c>
      <c r="C68" s="4">
        <v>1</v>
      </c>
      <c r="D68" s="12">
        <v>1600</v>
      </c>
      <c r="E68" s="12">
        <v>3199</v>
      </c>
      <c r="F68" s="22" t="s">
        <v>599</v>
      </c>
      <c r="G68" s="73">
        <f t="shared" si="5"/>
        <v>1.9993749999999999</v>
      </c>
    </row>
    <row r="69" spans="1:7">
      <c r="A69" s="8"/>
      <c r="B69" s="3"/>
      <c r="C69" s="4"/>
      <c r="D69" s="3"/>
      <c r="E69" s="3"/>
    </row>
    <row r="71" spans="1:7">
      <c r="B71" s="10" t="s">
        <v>331</v>
      </c>
    </row>
    <row r="72" spans="1:7">
      <c r="B72" t="s">
        <v>406</v>
      </c>
    </row>
    <row r="73" spans="1:7">
      <c r="B73" t="s">
        <v>333</v>
      </c>
    </row>
  </sheetData>
  <pageMargins left="0.70866141732283472" right="0.70866141732283472" top="0.74803149606299213" bottom="0.74803149606299213" header="0.31496062992125984" footer="0.31496062992125984"/>
  <pageSetup paperSize="9" fitToHeight="2" orientation="portrait" r:id="rId1"/>
  <rowBreaks count="1" manualBreakCount="1">
    <brk id="38" max="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H33"/>
  <sheetViews>
    <sheetView zoomScaleNormal="100" workbookViewId="0">
      <selection activeCell="B45" sqref="B45"/>
    </sheetView>
  </sheetViews>
  <sheetFormatPr baseColWidth="10" defaultRowHeight="15"/>
  <cols>
    <col min="1" max="1" width="11.7109375" customWidth="1"/>
    <col min="2" max="2" width="48.7109375" bestFit="1" customWidth="1"/>
    <col min="3" max="3" width="4" style="1" bestFit="1" customWidth="1"/>
    <col min="4" max="4" width="15.140625" customWidth="1"/>
    <col min="5" max="5" width="15.140625" bestFit="1" customWidth="1"/>
    <col min="6" max="6" width="19.28515625" bestFit="1" customWidth="1"/>
    <col min="7" max="7" width="7.42578125" bestFit="1" customWidth="1"/>
    <col min="8" max="8" width="8.5703125" customWidth="1"/>
  </cols>
  <sheetData>
    <row r="10" spans="1:7" s="10" customFormat="1">
      <c r="A10" s="6" t="s">
        <v>43</v>
      </c>
      <c r="B10" s="6" t="s">
        <v>44</v>
      </c>
      <c r="C10" s="7" t="s">
        <v>485</v>
      </c>
      <c r="D10" s="7" t="s">
        <v>483</v>
      </c>
      <c r="E10" s="7" t="s">
        <v>484</v>
      </c>
      <c r="F10" s="83" t="s">
        <v>575</v>
      </c>
      <c r="G10" s="83" t="s">
        <v>949</v>
      </c>
    </row>
    <row r="11" spans="1:7">
      <c r="A11" s="3"/>
      <c r="B11" s="3"/>
      <c r="C11" s="4"/>
      <c r="D11" s="3"/>
      <c r="E11" s="3"/>
    </row>
    <row r="12" spans="1:7">
      <c r="A12" s="3" t="s">
        <v>47</v>
      </c>
      <c r="B12" s="3" t="s">
        <v>353</v>
      </c>
      <c r="C12" s="4">
        <v>1</v>
      </c>
      <c r="D12" s="3">
        <v>2666</v>
      </c>
      <c r="E12" s="3">
        <v>5299</v>
      </c>
      <c r="F12" s="23">
        <v>8000195023053</v>
      </c>
      <c r="G12" s="73">
        <f>E12/D12</f>
        <v>1.9876219054763691</v>
      </c>
    </row>
    <row r="13" spans="1:7">
      <c r="A13" s="3" t="s">
        <v>48</v>
      </c>
      <c r="B13" s="3" t="s">
        <v>354</v>
      </c>
      <c r="C13" s="4">
        <v>1</v>
      </c>
      <c r="D13" s="3">
        <v>3029</v>
      </c>
      <c r="E13" s="3">
        <v>5999</v>
      </c>
      <c r="F13" s="23">
        <v>8000220023058</v>
      </c>
      <c r="G13" s="73">
        <f>E13/D13</f>
        <v>1.9805216242984482</v>
      </c>
    </row>
    <row r="14" spans="1:7">
      <c r="A14" s="3"/>
      <c r="B14" s="3"/>
      <c r="C14" s="4"/>
      <c r="D14" s="3"/>
      <c r="E14" s="3"/>
    </row>
    <row r="22" spans="1:8">
      <c r="H22" s="10"/>
    </row>
    <row r="23" spans="1:8">
      <c r="A23" s="6" t="s">
        <v>43</v>
      </c>
      <c r="B23" s="6" t="s">
        <v>44</v>
      </c>
      <c r="C23" s="7" t="s">
        <v>485</v>
      </c>
      <c r="D23" s="7" t="s">
        <v>483</v>
      </c>
      <c r="E23" s="7" t="s">
        <v>484</v>
      </c>
      <c r="F23" s="10" t="s">
        <v>575</v>
      </c>
    </row>
    <row r="24" spans="1:8">
      <c r="A24" s="3"/>
      <c r="B24" s="3"/>
      <c r="C24" s="4"/>
      <c r="D24" s="3"/>
      <c r="E24" s="3"/>
    </row>
    <row r="25" spans="1:8">
      <c r="A25" s="3" t="s">
        <v>49</v>
      </c>
      <c r="B25" s="3" t="s">
        <v>351</v>
      </c>
      <c r="C25" s="4">
        <v>48</v>
      </c>
      <c r="D25" s="3">
        <v>99</v>
      </c>
      <c r="E25" s="3">
        <v>249</v>
      </c>
      <c r="F25" s="84" t="s">
        <v>600</v>
      </c>
      <c r="G25" s="73">
        <f>E25/D25</f>
        <v>2.5151515151515151</v>
      </c>
    </row>
    <row r="26" spans="1:8">
      <c r="A26" s="3"/>
      <c r="B26" s="3"/>
      <c r="C26" s="4"/>
      <c r="D26" s="3"/>
      <c r="E26" s="3"/>
      <c r="F26" s="84" t="s">
        <v>602</v>
      </c>
    </row>
    <row r="27" spans="1:8">
      <c r="F27" s="84" t="s">
        <v>601</v>
      </c>
    </row>
    <row r="31" spans="1:8">
      <c r="F31" s="25"/>
    </row>
    <row r="32" spans="1:8">
      <c r="F32" s="25"/>
    </row>
    <row r="33" spans="6:6">
      <c r="F33" s="25"/>
    </row>
  </sheetData>
  <pageMargins left="0.7" right="0.7" top="0.75" bottom="0.75" header="0.3" footer="0.3"/>
  <pageSetup paperSize="9" scale="7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G61"/>
  <sheetViews>
    <sheetView topLeftCell="A4" zoomScaleNormal="100" workbookViewId="0">
      <selection activeCell="E5" sqref="E5"/>
    </sheetView>
  </sheetViews>
  <sheetFormatPr baseColWidth="10" defaultRowHeight="15"/>
  <cols>
    <col min="1" max="1" width="10.42578125" customWidth="1"/>
    <col min="2" max="2" width="38.42578125" customWidth="1"/>
    <col min="3" max="3" width="4" style="1" bestFit="1" customWidth="1"/>
    <col min="4" max="4" width="11.85546875" bestFit="1" customWidth="1"/>
    <col min="5" max="6" width="15.140625" bestFit="1" customWidth="1"/>
    <col min="7" max="7" width="8" style="1" bestFit="1" customWidth="1"/>
  </cols>
  <sheetData>
    <row r="10" spans="1:7" s="10" customFormat="1">
      <c r="A10" s="6" t="s">
        <v>43</v>
      </c>
      <c r="B10" s="6" t="s">
        <v>44</v>
      </c>
      <c r="C10" s="7" t="s">
        <v>485</v>
      </c>
      <c r="D10" s="7" t="s">
        <v>483</v>
      </c>
      <c r="E10" s="7" t="s">
        <v>484</v>
      </c>
      <c r="F10" s="83" t="s">
        <v>575</v>
      </c>
      <c r="G10" s="83" t="s">
        <v>950</v>
      </c>
    </row>
    <row r="11" spans="1:7" s="10" customFormat="1">
      <c r="A11" s="6"/>
      <c r="B11" s="6"/>
      <c r="C11" s="7"/>
      <c r="D11" s="7"/>
      <c r="E11" s="7"/>
      <c r="F11"/>
      <c r="G11" s="83"/>
    </row>
    <row r="12" spans="1:7" s="10" customFormat="1">
      <c r="A12" s="66" t="s">
        <v>925</v>
      </c>
      <c r="B12" s="16" t="s">
        <v>987</v>
      </c>
      <c r="C12" s="67">
        <v>4</v>
      </c>
      <c r="D12" s="67">
        <v>38</v>
      </c>
      <c r="E12" s="67">
        <v>99</v>
      </c>
      <c r="F12" s="24" t="s">
        <v>955</v>
      </c>
      <c r="G12" s="78">
        <f t="shared" ref="G12:G54" si="0">E12/D12</f>
        <v>2.6052631578947367</v>
      </c>
    </row>
    <row r="13" spans="1:7" s="10" customFormat="1">
      <c r="A13" s="59">
        <v>21382500</v>
      </c>
      <c r="B13" s="16" t="s">
        <v>988</v>
      </c>
      <c r="C13" s="67">
        <v>2</v>
      </c>
      <c r="D13" s="67">
        <v>72</v>
      </c>
      <c r="E13" s="67">
        <v>199</v>
      </c>
      <c r="F13" s="24" t="s">
        <v>956</v>
      </c>
      <c r="G13" s="78">
        <f t="shared" si="0"/>
        <v>2.7638888888888888</v>
      </c>
    </row>
    <row r="14" spans="1:7" s="10" customFormat="1">
      <c r="A14" s="59">
        <v>21382523</v>
      </c>
      <c r="B14" s="16" t="s">
        <v>989</v>
      </c>
      <c r="C14" s="67">
        <v>2</v>
      </c>
      <c r="D14" s="67">
        <v>72</v>
      </c>
      <c r="E14" s="67">
        <v>199</v>
      </c>
      <c r="F14" s="24" t="s">
        <v>957</v>
      </c>
      <c r="G14" s="78">
        <f t="shared" si="0"/>
        <v>2.7638888888888888</v>
      </c>
    </row>
    <row r="15" spans="1:7" s="10" customFormat="1">
      <c r="A15" s="59">
        <v>21382539</v>
      </c>
      <c r="B15" s="16" t="s">
        <v>990</v>
      </c>
      <c r="C15" s="67">
        <v>2</v>
      </c>
      <c r="D15" s="67">
        <v>72</v>
      </c>
      <c r="E15" s="67">
        <v>199</v>
      </c>
      <c r="F15" s="24" t="s">
        <v>958</v>
      </c>
      <c r="G15" s="78">
        <f t="shared" si="0"/>
        <v>2.7638888888888888</v>
      </c>
    </row>
    <row r="16" spans="1:7" s="10" customFormat="1">
      <c r="A16" s="59">
        <v>21382581</v>
      </c>
      <c r="B16" s="16" t="s">
        <v>991</v>
      </c>
      <c r="C16" s="67">
        <v>2</v>
      </c>
      <c r="D16" s="67">
        <v>72</v>
      </c>
      <c r="E16" s="67">
        <v>199</v>
      </c>
      <c r="F16" s="24" t="s">
        <v>959</v>
      </c>
      <c r="G16" s="78">
        <f t="shared" si="0"/>
        <v>2.7638888888888888</v>
      </c>
    </row>
    <row r="17" spans="1:7" s="10" customFormat="1">
      <c r="A17" s="59">
        <v>21382592</v>
      </c>
      <c r="B17" s="16" t="s">
        <v>992</v>
      </c>
      <c r="C17" s="67">
        <v>2</v>
      </c>
      <c r="D17" s="67">
        <v>72</v>
      </c>
      <c r="E17" s="67">
        <v>199</v>
      </c>
      <c r="F17" s="24" t="s">
        <v>960</v>
      </c>
      <c r="G17" s="78">
        <f t="shared" si="0"/>
        <v>2.7638888888888888</v>
      </c>
    </row>
    <row r="18" spans="1:7" s="10" customFormat="1">
      <c r="A18" s="59">
        <v>21383000</v>
      </c>
      <c r="B18" s="16" t="s">
        <v>993</v>
      </c>
      <c r="C18" s="67">
        <v>2</v>
      </c>
      <c r="D18" s="67">
        <v>100</v>
      </c>
      <c r="E18" s="67">
        <v>249</v>
      </c>
      <c r="F18" s="24" t="s">
        <v>961</v>
      </c>
      <c r="G18" s="78">
        <f t="shared" si="0"/>
        <v>2.4900000000000002</v>
      </c>
    </row>
    <row r="19" spans="1:7" s="10" customFormat="1">
      <c r="A19" s="59">
        <v>21383023</v>
      </c>
      <c r="B19" s="16" t="s">
        <v>994</v>
      </c>
      <c r="C19" s="67">
        <v>2</v>
      </c>
      <c r="D19" s="67">
        <v>100</v>
      </c>
      <c r="E19" s="67">
        <v>249</v>
      </c>
      <c r="F19" s="24" t="s">
        <v>962</v>
      </c>
      <c r="G19" s="78">
        <f t="shared" si="0"/>
        <v>2.4900000000000002</v>
      </c>
    </row>
    <row r="20" spans="1:7" s="10" customFormat="1">
      <c r="A20" s="59">
        <v>21383039</v>
      </c>
      <c r="B20" s="16" t="s">
        <v>995</v>
      </c>
      <c r="C20" s="67">
        <v>2</v>
      </c>
      <c r="D20" s="67">
        <v>100</v>
      </c>
      <c r="E20" s="67">
        <v>249</v>
      </c>
      <c r="F20" s="24" t="s">
        <v>963</v>
      </c>
      <c r="G20" s="78">
        <f t="shared" si="0"/>
        <v>2.4900000000000002</v>
      </c>
    </row>
    <row r="21" spans="1:7" s="10" customFormat="1">
      <c r="A21" s="59">
        <v>21383081</v>
      </c>
      <c r="B21" s="16" t="s">
        <v>996</v>
      </c>
      <c r="C21" s="67">
        <v>2</v>
      </c>
      <c r="D21" s="67">
        <v>100</v>
      </c>
      <c r="E21" s="67">
        <v>249</v>
      </c>
      <c r="F21" s="24" t="s">
        <v>964</v>
      </c>
      <c r="G21" s="78">
        <f t="shared" si="0"/>
        <v>2.4900000000000002</v>
      </c>
    </row>
    <row r="22" spans="1:7" s="10" customFormat="1">
      <c r="A22" s="59">
        <v>21383092</v>
      </c>
      <c r="B22" s="16" t="s">
        <v>997</v>
      </c>
      <c r="C22" s="67">
        <v>2</v>
      </c>
      <c r="D22" s="67">
        <v>100</v>
      </c>
      <c r="E22" s="67">
        <v>249</v>
      </c>
      <c r="F22" s="24" t="s">
        <v>965</v>
      </c>
      <c r="G22" s="78">
        <f t="shared" si="0"/>
        <v>2.4900000000000002</v>
      </c>
    </row>
    <row r="23" spans="1:7" s="10" customFormat="1">
      <c r="A23" s="59">
        <v>22560000</v>
      </c>
      <c r="B23" s="16" t="s">
        <v>998</v>
      </c>
      <c r="C23" s="67">
        <v>2</v>
      </c>
      <c r="D23" s="67">
        <v>108</v>
      </c>
      <c r="E23" s="67">
        <v>299</v>
      </c>
      <c r="F23" s="24">
        <v>8008392267645</v>
      </c>
      <c r="G23" s="78">
        <f t="shared" si="0"/>
        <v>2.7685185185185186</v>
      </c>
    </row>
    <row r="24" spans="1:7" s="10" customFormat="1">
      <c r="A24" s="59">
        <v>22560023</v>
      </c>
      <c r="B24" s="16" t="s">
        <v>999</v>
      </c>
      <c r="C24" s="67">
        <v>2</v>
      </c>
      <c r="D24" s="67">
        <v>108</v>
      </c>
      <c r="E24" s="67">
        <v>299</v>
      </c>
      <c r="F24" s="24">
        <v>8008392273264</v>
      </c>
      <c r="G24" s="78">
        <f t="shared" si="0"/>
        <v>2.7685185185185186</v>
      </c>
    </row>
    <row r="25" spans="1:7" s="10" customFormat="1">
      <c r="A25" s="59">
        <v>22560039</v>
      </c>
      <c r="B25" s="16" t="s">
        <v>1000</v>
      </c>
      <c r="C25" s="67">
        <v>2</v>
      </c>
      <c r="D25" s="67">
        <v>108</v>
      </c>
      <c r="E25" s="67">
        <v>299</v>
      </c>
      <c r="F25" s="24">
        <v>8008392269090</v>
      </c>
      <c r="G25" s="78">
        <f t="shared" si="0"/>
        <v>2.7685185185185186</v>
      </c>
    </row>
    <row r="26" spans="1:7" s="10" customFormat="1">
      <c r="A26" s="59">
        <v>22560081</v>
      </c>
      <c r="B26" s="16" t="s">
        <v>1001</v>
      </c>
      <c r="C26" s="67">
        <v>2</v>
      </c>
      <c r="D26" s="67">
        <v>108</v>
      </c>
      <c r="E26" s="67">
        <v>299</v>
      </c>
      <c r="F26" s="24" t="s">
        <v>966</v>
      </c>
      <c r="G26" s="78">
        <f t="shared" si="0"/>
        <v>2.7685185185185186</v>
      </c>
    </row>
    <row r="27" spans="1:7" s="10" customFormat="1">
      <c r="A27" s="59">
        <v>22560092</v>
      </c>
      <c r="B27" s="16" t="s">
        <v>1002</v>
      </c>
      <c r="C27" s="67">
        <v>2</v>
      </c>
      <c r="D27" s="67">
        <v>108</v>
      </c>
      <c r="E27" s="67">
        <v>299</v>
      </c>
      <c r="F27" s="24">
        <v>8008392273271</v>
      </c>
      <c r="G27" s="78">
        <f t="shared" si="0"/>
        <v>2.7685185185185186</v>
      </c>
    </row>
    <row r="28" spans="1:7" s="10" customFormat="1">
      <c r="A28" s="59">
        <v>22570000</v>
      </c>
      <c r="B28" s="16" t="s">
        <v>1003</v>
      </c>
      <c r="C28" s="67">
        <v>6</v>
      </c>
      <c r="D28" s="67">
        <v>17</v>
      </c>
      <c r="E28" s="67">
        <v>49</v>
      </c>
      <c r="F28" s="24">
        <v>8008392267652</v>
      </c>
      <c r="G28" s="78">
        <f t="shared" si="0"/>
        <v>2.8823529411764706</v>
      </c>
    </row>
    <row r="29" spans="1:7" s="10" customFormat="1">
      <c r="A29" s="59">
        <v>22570023</v>
      </c>
      <c r="B29" s="16" t="s">
        <v>1004</v>
      </c>
      <c r="C29" s="67">
        <v>6</v>
      </c>
      <c r="D29" s="67">
        <v>17</v>
      </c>
      <c r="E29" s="67">
        <v>49</v>
      </c>
      <c r="F29" s="24" t="s">
        <v>967</v>
      </c>
      <c r="G29" s="78">
        <f t="shared" si="0"/>
        <v>2.8823529411764706</v>
      </c>
    </row>
    <row r="30" spans="1:7" s="10" customFormat="1">
      <c r="A30" s="59">
        <v>22570039</v>
      </c>
      <c r="B30" s="16" t="s">
        <v>1005</v>
      </c>
      <c r="C30" s="67">
        <v>6</v>
      </c>
      <c r="D30" s="67">
        <v>17</v>
      </c>
      <c r="E30" s="67">
        <v>49</v>
      </c>
      <c r="F30" s="24" t="s">
        <v>968</v>
      </c>
      <c r="G30" s="78">
        <f t="shared" si="0"/>
        <v>2.8823529411764706</v>
      </c>
    </row>
    <row r="31" spans="1:7" s="10" customFormat="1">
      <c r="A31" s="59">
        <v>22570081</v>
      </c>
      <c r="B31" s="16" t="s">
        <v>1006</v>
      </c>
      <c r="C31" s="67">
        <v>6</v>
      </c>
      <c r="D31" s="67">
        <v>17</v>
      </c>
      <c r="E31" s="67">
        <v>49</v>
      </c>
      <c r="F31" s="24" t="s">
        <v>969</v>
      </c>
      <c r="G31" s="78">
        <f t="shared" si="0"/>
        <v>2.8823529411764706</v>
      </c>
    </row>
    <row r="32" spans="1:7" s="10" customFormat="1">
      <c r="A32" s="59">
        <v>22570092</v>
      </c>
      <c r="B32" s="16" t="s">
        <v>1007</v>
      </c>
      <c r="C32" s="67">
        <v>6</v>
      </c>
      <c r="D32" s="67">
        <v>17</v>
      </c>
      <c r="E32" s="67">
        <v>49</v>
      </c>
      <c r="F32" s="24">
        <v>8008392273318</v>
      </c>
      <c r="G32" s="78">
        <f t="shared" si="0"/>
        <v>2.8823529411764706</v>
      </c>
    </row>
    <row r="33" spans="1:7" s="10" customFormat="1">
      <c r="A33" s="59">
        <v>22570100</v>
      </c>
      <c r="B33" s="16" t="s">
        <v>1008</v>
      </c>
      <c r="C33" s="67">
        <v>6</v>
      </c>
      <c r="D33" s="67">
        <v>19</v>
      </c>
      <c r="E33" s="67">
        <v>59</v>
      </c>
      <c r="F33" s="24" t="s">
        <v>970</v>
      </c>
      <c r="G33" s="78">
        <f t="shared" si="0"/>
        <v>3.1052631578947367</v>
      </c>
    </row>
    <row r="34" spans="1:7" s="10" customFormat="1">
      <c r="A34" s="59">
        <v>22570123</v>
      </c>
      <c r="B34" s="16" t="s">
        <v>1009</v>
      </c>
      <c r="C34" s="67">
        <v>6</v>
      </c>
      <c r="D34" s="67">
        <v>19</v>
      </c>
      <c r="E34" s="67">
        <v>59</v>
      </c>
      <c r="F34" s="24" t="s">
        <v>971</v>
      </c>
      <c r="G34" s="78">
        <f t="shared" si="0"/>
        <v>3.1052631578947367</v>
      </c>
    </row>
    <row r="35" spans="1:7" s="10" customFormat="1">
      <c r="A35" s="59">
        <v>22570139</v>
      </c>
      <c r="B35" s="16" t="s">
        <v>1010</v>
      </c>
      <c r="C35" s="67">
        <v>6</v>
      </c>
      <c r="D35" s="67">
        <v>19</v>
      </c>
      <c r="E35" s="67">
        <v>59</v>
      </c>
      <c r="F35" s="24" t="s">
        <v>972</v>
      </c>
      <c r="G35" s="78">
        <f t="shared" si="0"/>
        <v>3.1052631578947367</v>
      </c>
    </row>
    <row r="36" spans="1:7" s="10" customFormat="1">
      <c r="A36" s="59">
        <v>22570181</v>
      </c>
      <c r="B36" s="16" t="s">
        <v>1011</v>
      </c>
      <c r="C36" s="67">
        <v>6</v>
      </c>
      <c r="D36" s="67">
        <v>19</v>
      </c>
      <c r="E36" s="67">
        <v>59</v>
      </c>
      <c r="F36" s="24">
        <v>8008392268628</v>
      </c>
      <c r="G36" s="78">
        <f t="shared" si="0"/>
        <v>3.1052631578947367</v>
      </c>
    </row>
    <row r="37" spans="1:7" s="10" customFormat="1">
      <c r="A37" s="59">
        <v>22570192</v>
      </c>
      <c r="B37" s="16" t="s">
        <v>1012</v>
      </c>
      <c r="C37" s="67">
        <v>6</v>
      </c>
      <c r="D37" s="67">
        <v>19</v>
      </c>
      <c r="E37" s="67">
        <v>59</v>
      </c>
      <c r="F37" s="24" t="s">
        <v>973</v>
      </c>
      <c r="G37" s="78">
        <f t="shared" si="0"/>
        <v>3.1052631578947367</v>
      </c>
    </row>
    <row r="38" spans="1:7" s="10" customFormat="1">
      <c r="A38" s="59">
        <v>22580000</v>
      </c>
      <c r="B38" s="16" t="s">
        <v>1013</v>
      </c>
      <c r="C38" s="67">
        <v>6</v>
      </c>
      <c r="D38" s="67">
        <v>24</v>
      </c>
      <c r="E38" s="67">
        <v>69</v>
      </c>
      <c r="F38" s="24" t="s">
        <v>974</v>
      </c>
      <c r="G38" s="78">
        <f t="shared" si="0"/>
        <v>2.875</v>
      </c>
    </row>
    <row r="39" spans="1:7" s="10" customFormat="1">
      <c r="A39" s="59">
        <v>22580023</v>
      </c>
      <c r="B39" s="16" t="s">
        <v>1014</v>
      </c>
      <c r="C39" s="67">
        <v>6</v>
      </c>
      <c r="D39" s="67">
        <v>24</v>
      </c>
      <c r="E39" s="67">
        <v>69</v>
      </c>
      <c r="F39" s="24" t="s">
        <v>975</v>
      </c>
      <c r="G39" s="78">
        <f t="shared" si="0"/>
        <v>2.875</v>
      </c>
    </row>
    <row r="40" spans="1:7" s="10" customFormat="1">
      <c r="A40" s="59">
        <v>22580039</v>
      </c>
      <c r="B40" s="16" t="s">
        <v>1015</v>
      </c>
      <c r="C40" s="67">
        <v>6</v>
      </c>
      <c r="D40" s="67">
        <v>24</v>
      </c>
      <c r="E40" s="67">
        <v>69</v>
      </c>
      <c r="F40" s="24" t="s">
        <v>976</v>
      </c>
      <c r="G40" s="78">
        <f t="shared" si="0"/>
        <v>2.875</v>
      </c>
    </row>
    <row r="41" spans="1:7" s="10" customFormat="1">
      <c r="A41" s="59">
        <v>22580081</v>
      </c>
      <c r="B41" s="16" t="s">
        <v>1016</v>
      </c>
      <c r="C41" s="67">
        <v>6</v>
      </c>
      <c r="D41" s="67">
        <v>24</v>
      </c>
      <c r="E41" s="67">
        <v>69</v>
      </c>
      <c r="F41" s="24" t="s">
        <v>977</v>
      </c>
      <c r="G41" s="78">
        <f t="shared" si="0"/>
        <v>2.875</v>
      </c>
    </row>
    <row r="42" spans="1:7" s="10" customFormat="1">
      <c r="A42" s="59">
        <v>22580092</v>
      </c>
      <c r="B42" s="16" t="s">
        <v>1017</v>
      </c>
      <c r="C42" s="67">
        <v>6</v>
      </c>
      <c r="D42" s="67">
        <v>24</v>
      </c>
      <c r="E42" s="67">
        <v>69</v>
      </c>
      <c r="F42" s="24">
        <v>8008392273332</v>
      </c>
      <c r="G42" s="78">
        <f t="shared" si="0"/>
        <v>2.875</v>
      </c>
    </row>
    <row r="43" spans="1:7" s="10" customFormat="1">
      <c r="A43" s="6"/>
      <c r="B43" s="6"/>
      <c r="C43" s="7"/>
      <c r="D43" s="7"/>
      <c r="E43" s="7"/>
      <c r="F43" s="14"/>
      <c r="G43" s="78"/>
    </row>
    <row r="44" spans="1:7">
      <c r="A44" s="9" t="s">
        <v>50</v>
      </c>
      <c r="B44" s="3" t="s">
        <v>490</v>
      </c>
      <c r="C44" s="4">
        <v>12</v>
      </c>
      <c r="D44" s="80">
        <v>23</v>
      </c>
      <c r="E44" s="80">
        <v>59</v>
      </c>
      <c r="F44" s="24">
        <v>8008392145929</v>
      </c>
      <c r="G44" s="78">
        <f t="shared" si="0"/>
        <v>2.5652173913043477</v>
      </c>
    </row>
    <row r="45" spans="1:7">
      <c r="A45" s="9" t="s">
        <v>51</v>
      </c>
      <c r="B45" s="16" t="s">
        <v>491</v>
      </c>
      <c r="C45" s="4">
        <v>12</v>
      </c>
      <c r="D45" s="80">
        <v>25</v>
      </c>
      <c r="E45" s="80">
        <v>69</v>
      </c>
      <c r="F45" s="24">
        <v>8008392145936</v>
      </c>
      <c r="G45" s="78">
        <f t="shared" si="0"/>
        <v>2.76</v>
      </c>
    </row>
    <row r="46" spans="1:7">
      <c r="A46" s="9">
        <v>23490100</v>
      </c>
      <c r="B46" s="16" t="s">
        <v>489</v>
      </c>
      <c r="C46" s="4">
        <v>12</v>
      </c>
      <c r="D46" s="71">
        <v>27</v>
      </c>
      <c r="E46" s="80">
        <v>79</v>
      </c>
      <c r="F46" s="24">
        <v>8008392146247</v>
      </c>
      <c r="G46" s="78">
        <f t="shared" si="0"/>
        <v>2.925925925925926</v>
      </c>
    </row>
    <row r="47" spans="1:7">
      <c r="A47" s="9">
        <v>16470016</v>
      </c>
      <c r="B47" s="16" t="s">
        <v>487</v>
      </c>
      <c r="C47" s="4">
        <v>2</v>
      </c>
      <c r="D47" s="4">
        <v>139</v>
      </c>
      <c r="E47" s="4">
        <v>349</v>
      </c>
      <c r="F47" s="24">
        <v>8008392039587</v>
      </c>
      <c r="G47" s="78">
        <f t="shared" si="0"/>
        <v>2.5107913669064748</v>
      </c>
    </row>
    <row r="48" spans="1:7">
      <c r="A48" s="9"/>
      <c r="B48" s="16"/>
      <c r="C48" s="4"/>
      <c r="D48" s="4"/>
      <c r="E48" s="4"/>
      <c r="F48" s="24"/>
      <c r="G48" s="78"/>
    </row>
    <row r="49" spans="1:7">
      <c r="A49" s="9" t="s">
        <v>494</v>
      </c>
      <c r="B49" s="16" t="s">
        <v>498</v>
      </c>
      <c r="C49" s="4">
        <v>2</v>
      </c>
      <c r="D49" s="4">
        <v>134</v>
      </c>
      <c r="E49" s="80">
        <v>349</v>
      </c>
      <c r="F49" s="24">
        <v>8008392257004</v>
      </c>
      <c r="G49" s="78">
        <f t="shared" si="0"/>
        <v>2.6044776119402986</v>
      </c>
    </row>
    <row r="50" spans="1:7">
      <c r="A50" s="9">
        <v>22420016</v>
      </c>
      <c r="B50" s="16" t="s">
        <v>488</v>
      </c>
      <c r="C50" s="4">
        <v>2</v>
      </c>
      <c r="D50" s="4">
        <v>112</v>
      </c>
      <c r="E50" s="4">
        <v>299</v>
      </c>
      <c r="F50" s="24">
        <v>8008392104759</v>
      </c>
      <c r="G50" s="78">
        <f t="shared" si="0"/>
        <v>2.6696428571428572</v>
      </c>
    </row>
    <row r="51" spans="1:7">
      <c r="A51" s="9">
        <v>29250033</v>
      </c>
      <c r="B51" s="16" t="s">
        <v>492</v>
      </c>
      <c r="C51" s="4">
        <v>2</v>
      </c>
      <c r="D51" s="80">
        <v>85</v>
      </c>
      <c r="E51" s="80">
        <v>249</v>
      </c>
      <c r="F51" s="24">
        <v>8008392254362</v>
      </c>
      <c r="G51" s="78">
        <f t="shared" si="0"/>
        <v>2.9294117647058822</v>
      </c>
    </row>
    <row r="52" spans="1:7">
      <c r="A52" s="9">
        <v>29250084</v>
      </c>
      <c r="B52" s="16" t="s">
        <v>493</v>
      </c>
      <c r="C52" s="4">
        <v>2</v>
      </c>
      <c r="D52" s="80">
        <v>85</v>
      </c>
      <c r="E52" s="80">
        <v>249</v>
      </c>
      <c r="F52" s="24">
        <v>8008392254386</v>
      </c>
      <c r="G52" s="78">
        <f t="shared" si="0"/>
        <v>2.9294117647058822</v>
      </c>
    </row>
    <row r="53" spans="1:7">
      <c r="A53" s="9">
        <v>29270052</v>
      </c>
      <c r="B53" s="16" t="s">
        <v>495</v>
      </c>
      <c r="C53" s="4">
        <v>1</v>
      </c>
      <c r="D53" s="80">
        <v>255</v>
      </c>
      <c r="E53" s="80">
        <v>649</v>
      </c>
      <c r="F53" s="24">
        <v>8008392254393</v>
      </c>
      <c r="G53" s="78">
        <f t="shared" si="0"/>
        <v>2.5450980392156861</v>
      </c>
    </row>
    <row r="54" spans="1:7">
      <c r="A54" s="9">
        <v>29240033</v>
      </c>
      <c r="B54" s="16" t="s">
        <v>496</v>
      </c>
      <c r="C54" s="4">
        <v>2</v>
      </c>
      <c r="D54" s="80">
        <v>89</v>
      </c>
      <c r="E54" s="80">
        <v>249</v>
      </c>
      <c r="F54" s="24">
        <v>8008392256359</v>
      </c>
      <c r="G54" s="78">
        <f t="shared" si="0"/>
        <v>2.797752808988764</v>
      </c>
    </row>
    <row r="55" spans="1:7">
      <c r="A55" s="9">
        <v>29240084</v>
      </c>
      <c r="B55" s="16" t="s">
        <v>497</v>
      </c>
      <c r="C55" s="4">
        <v>2</v>
      </c>
      <c r="D55" s="80">
        <v>89</v>
      </c>
      <c r="E55" s="80">
        <v>249</v>
      </c>
      <c r="F55" s="24">
        <v>8008392256366</v>
      </c>
      <c r="G55" s="78">
        <f>E55/D55</f>
        <v>2.797752808988764</v>
      </c>
    </row>
    <row r="56" spans="1:7">
      <c r="A56" s="3"/>
      <c r="B56" s="3"/>
      <c r="C56" s="4"/>
      <c r="D56" s="3"/>
      <c r="E56" s="3"/>
      <c r="F56" s="22"/>
    </row>
    <row r="58" spans="1:7">
      <c r="B58" s="10" t="s">
        <v>331</v>
      </c>
    </row>
    <row r="59" spans="1:7">
      <c r="B59" t="s">
        <v>355</v>
      </c>
    </row>
    <row r="60" spans="1:7">
      <c r="B60" t="s">
        <v>859</v>
      </c>
    </row>
    <row r="61" spans="1:7">
      <c r="B61" t="s">
        <v>333</v>
      </c>
    </row>
  </sheetData>
  <pageMargins left="0.7" right="0.7" top="0.75" bottom="0.75" header="0.3" footer="0.3"/>
  <pageSetup paperSize="9" scale="8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H147"/>
  <sheetViews>
    <sheetView zoomScale="90" zoomScaleNormal="90" workbookViewId="0">
      <selection activeCell="I25" sqref="I25"/>
    </sheetView>
  </sheetViews>
  <sheetFormatPr baseColWidth="10" defaultRowHeight="15"/>
  <cols>
    <col min="1" max="1" width="15.140625" bestFit="1" customWidth="1"/>
    <col min="2" max="2" width="43.140625" customWidth="1"/>
    <col min="3" max="3" width="4" style="1" bestFit="1" customWidth="1"/>
    <col min="4" max="4" width="11.85546875" bestFit="1" customWidth="1"/>
    <col min="5" max="5" width="15.140625" bestFit="1" customWidth="1"/>
    <col min="6" max="6" width="16" bestFit="1" customWidth="1"/>
  </cols>
  <sheetData>
    <row r="9" spans="1:7" s="10" customFormat="1">
      <c r="A9" s="6" t="s">
        <v>43</v>
      </c>
      <c r="B9" s="6" t="s">
        <v>44</v>
      </c>
      <c r="C9" s="7" t="s">
        <v>485</v>
      </c>
      <c r="D9" s="7" t="s">
        <v>483</v>
      </c>
      <c r="E9" s="7" t="s">
        <v>484</v>
      </c>
      <c r="F9" s="85" t="s">
        <v>575</v>
      </c>
      <c r="G9" s="10" t="s">
        <v>949</v>
      </c>
    </row>
    <row r="10" spans="1:7" s="10" customFormat="1">
      <c r="A10" s="6"/>
      <c r="B10" s="6"/>
      <c r="C10" s="7"/>
      <c r="D10" s="7"/>
      <c r="E10" s="7"/>
    </row>
    <row r="11" spans="1:7">
      <c r="A11" s="3"/>
      <c r="B11" s="13" t="s">
        <v>379</v>
      </c>
      <c r="C11" s="4"/>
      <c r="D11" s="3"/>
      <c r="E11" s="3"/>
    </row>
    <row r="12" spans="1:7">
      <c r="A12" s="3"/>
      <c r="B12" s="87" t="s">
        <v>1024</v>
      </c>
      <c r="C12" s="4"/>
      <c r="D12" s="3"/>
      <c r="E12" s="3"/>
    </row>
    <row r="13" spans="1:7">
      <c r="A13" s="3" t="s">
        <v>143</v>
      </c>
      <c r="B13" s="3" t="s">
        <v>356</v>
      </c>
      <c r="C13" s="4">
        <v>1</v>
      </c>
      <c r="D13" s="3">
        <v>4005</v>
      </c>
      <c r="E13" s="3">
        <v>7199</v>
      </c>
      <c r="F13" s="26" t="s">
        <v>603</v>
      </c>
      <c r="G13" s="73">
        <f>E13/D13</f>
        <v>1.7975031210986268</v>
      </c>
    </row>
    <row r="14" spans="1:7">
      <c r="A14" s="3" t="s">
        <v>146</v>
      </c>
      <c r="B14" s="3" t="s">
        <v>360</v>
      </c>
      <c r="C14" s="4">
        <v>1</v>
      </c>
      <c r="D14" s="3">
        <v>4005</v>
      </c>
      <c r="E14" s="3">
        <v>7199</v>
      </c>
      <c r="F14" s="26" t="s">
        <v>604</v>
      </c>
      <c r="G14" s="73">
        <f t="shared" ref="G14:G40" si="0">E14/D14</f>
        <v>1.7975031210986268</v>
      </c>
    </row>
    <row r="15" spans="1:7">
      <c r="A15" s="3" t="s">
        <v>148</v>
      </c>
      <c r="B15" s="3" t="s">
        <v>357</v>
      </c>
      <c r="C15" s="4">
        <v>1</v>
      </c>
      <c r="D15" s="3">
        <v>4005</v>
      </c>
      <c r="E15" s="3">
        <v>7199</v>
      </c>
      <c r="F15" s="26" t="s">
        <v>605</v>
      </c>
      <c r="G15" s="73">
        <f t="shared" si="0"/>
        <v>1.7975031210986268</v>
      </c>
    </row>
    <row r="16" spans="1:7">
      <c r="A16" s="3" t="s">
        <v>149</v>
      </c>
      <c r="B16" s="3" t="s">
        <v>358</v>
      </c>
      <c r="C16" s="4">
        <v>1</v>
      </c>
      <c r="D16" s="3">
        <v>4005</v>
      </c>
      <c r="E16" s="3">
        <v>7199</v>
      </c>
      <c r="F16" s="26" t="s">
        <v>606</v>
      </c>
      <c r="G16" s="73">
        <f t="shared" si="0"/>
        <v>1.7975031210986268</v>
      </c>
    </row>
    <row r="17" spans="1:7">
      <c r="A17" s="3" t="s">
        <v>152</v>
      </c>
      <c r="B17" s="3" t="s">
        <v>359</v>
      </c>
      <c r="C17" s="4">
        <v>1</v>
      </c>
      <c r="D17" s="3">
        <v>4005</v>
      </c>
      <c r="E17" s="3">
        <v>7199</v>
      </c>
      <c r="F17" s="26" t="s">
        <v>607</v>
      </c>
      <c r="G17" s="73">
        <f t="shared" si="0"/>
        <v>1.7975031210986268</v>
      </c>
    </row>
    <row r="18" spans="1:7">
      <c r="A18" s="3" t="s">
        <v>153</v>
      </c>
      <c r="B18" s="3" t="s">
        <v>336</v>
      </c>
      <c r="C18" s="4">
        <v>1</v>
      </c>
      <c r="D18" s="3">
        <v>4005</v>
      </c>
      <c r="E18" s="3">
        <v>7199</v>
      </c>
      <c r="F18" s="26" t="s">
        <v>608</v>
      </c>
      <c r="G18" s="73">
        <f t="shared" si="0"/>
        <v>1.7975031210986268</v>
      </c>
    </row>
    <row r="19" spans="1:7">
      <c r="A19" s="3" t="s">
        <v>155</v>
      </c>
      <c r="B19" s="3" t="s">
        <v>361</v>
      </c>
      <c r="C19" s="4">
        <v>1</v>
      </c>
      <c r="D19" s="3">
        <v>4005</v>
      </c>
      <c r="E19" s="3">
        <v>7199</v>
      </c>
      <c r="F19" s="26" t="s">
        <v>609</v>
      </c>
      <c r="G19" s="73">
        <f t="shared" si="0"/>
        <v>1.7975031210986268</v>
      </c>
    </row>
    <row r="20" spans="1:7">
      <c r="A20" s="3" t="s">
        <v>156</v>
      </c>
      <c r="B20" s="3" t="s">
        <v>362</v>
      </c>
      <c r="C20" s="4">
        <v>1</v>
      </c>
      <c r="D20" s="3">
        <v>4005</v>
      </c>
      <c r="E20" s="3">
        <v>7199</v>
      </c>
      <c r="F20" s="26" t="s">
        <v>610</v>
      </c>
      <c r="G20" s="73">
        <f t="shared" si="0"/>
        <v>1.7975031210986268</v>
      </c>
    </row>
    <row r="21" spans="1:7">
      <c r="A21" s="3" t="s">
        <v>157</v>
      </c>
      <c r="B21" s="3" t="s">
        <v>339</v>
      </c>
      <c r="C21" s="4">
        <v>1</v>
      </c>
      <c r="D21" s="3">
        <v>4005</v>
      </c>
      <c r="E21" s="3">
        <v>7199</v>
      </c>
      <c r="F21" s="26" t="s">
        <v>774</v>
      </c>
      <c r="G21" s="73">
        <f t="shared" si="0"/>
        <v>1.7975031210986268</v>
      </c>
    </row>
    <row r="22" spans="1:7">
      <c r="A22" s="3" t="s">
        <v>926</v>
      </c>
      <c r="B22" s="3" t="s">
        <v>927</v>
      </c>
      <c r="C22" s="4">
        <v>1</v>
      </c>
      <c r="D22" s="3">
        <v>4005</v>
      </c>
      <c r="E22" s="3">
        <v>7199</v>
      </c>
      <c r="F22" s="26" t="s">
        <v>978</v>
      </c>
      <c r="G22" s="73">
        <f t="shared" si="0"/>
        <v>1.7975031210986268</v>
      </c>
    </row>
    <row r="23" spans="1:7">
      <c r="A23" s="3" t="s">
        <v>298</v>
      </c>
      <c r="B23" s="3" t="s">
        <v>363</v>
      </c>
      <c r="C23" s="4">
        <v>1</v>
      </c>
      <c r="D23" s="3">
        <v>4005</v>
      </c>
      <c r="E23" s="3">
        <v>7199</v>
      </c>
      <c r="F23" s="26" t="s">
        <v>611</v>
      </c>
      <c r="G23" s="73">
        <f t="shared" si="0"/>
        <v>1.7975031210986268</v>
      </c>
    </row>
    <row r="24" spans="1:7">
      <c r="A24" s="3" t="s">
        <v>161</v>
      </c>
      <c r="B24" s="3" t="s">
        <v>343</v>
      </c>
      <c r="C24" s="4">
        <v>1</v>
      </c>
      <c r="D24" s="3">
        <v>4005</v>
      </c>
      <c r="E24" s="3">
        <v>7199</v>
      </c>
      <c r="F24" s="26" t="s">
        <v>612</v>
      </c>
      <c r="G24" s="73">
        <f t="shared" si="0"/>
        <v>1.7975031210986268</v>
      </c>
    </row>
    <row r="25" spans="1:7">
      <c r="A25" s="3" t="s">
        <v>162</v>
      </c>
      <c r="B25" s="3" t="s">
        <v>364</v>
      </c>
      <c r="C25" s="4">
        <v>1</v>
      </c>
      <c r="D25" s="3">
        <v>4005</v>
      </c>
      <c r="E25" s="3">
        <v>7199</v>
      </c>
      <c r="F25" s="26" t="s">
        <v>613</v>
      </c>
      <c r="G25" s="73">
        <f t="shared" si="0"/>
        <v>1.7975031210986268</v>
      </c>
    </row>
    <row r="26" spans="1:7">
      <c r="A26" s="3" t="s">
        <v>163</v>
      </c>
      <c r="B26" s="3" t="s">
        <v>365</v>
      </c>
      <c r="C26" s="4">
        <v>1</v>
      </c>
      <c r="D26" s="3">
        <v>4005</v>
      </c>
      <c r="E26" s="3">
        <v>7199</v>
      </c>
      <c r="F26" s="26" t="s">
        <v>614</v>
      </c>
      <c r="G26" s="73">
        <f t="shared" si="0"/>
        <v>1.7975031210986268</v>
      </c>
    </row>
    <row r="27" spans="1:7">
      <c r="A27" s="3" t="s">
        <v>165</v>
      </c>
      <c r="B27" s="3" t="s">
        <v>366</v>
      </c>
      <c r="C27" s="4">
        <v>1</v>
      </c>
      <c r="D27" s="3">
        <v>4005</v>
      </c>
      <c r="E27" s="3">
        <v>7199</v>
      </c>
      <c r="F27" s="26" t="s">
        <v>615</v>
      </c>
      <c r="G27" s="73">
        <f t="shared" si="0"/>
        <v>1.7975031210986268</v>
      </c>
    </row>
    <row r="28" spans="1:7">
      <c r="A28" s="3" t="s">
        <v>166</v>
      </c>
      <c r="B28" s="3" t="s">
        <v>337</v>
      </c>
      <c r="C28" s="4">
        <v>1</v>
      </c>
      <c r="D28" s="3">
        <v>4005</v>
      </c>
      <c r="E28" s="3">
        <v>7199</v>
      </c>
      <c r="F28" s="26" t="s">
        <v>616</v>
      </c>
      <c r="G28" s="73">
        <f t="shared" si="0"/>
        <v>1.7975031210986268</v>
      </c>
    </row>
    <row r="29" spans="1:7">
      <c r="A29" s="3" t="s">
        <v>167</v>
      </c>
      <c r="B29" s="3" t="s">
        <v>367</v>
      </c>
      <c r="C29" s="4">
        <v>1</v>
      </c>
      <c r="D29" s="3">
        <v>4005</v>
      </c>
      <c r="E29" s="3">
        <v>7199</v>
      </c>
      <c r="F29" s="26" t="s">
        <v>617</v>
      </c>
      <c r="G29" s="73">
        <f t="shared" si="0"/>
        <v>1.7975031210986268</v>
      </c>
    </row>
    <row r="30" spans="1:7">
      <c r="A30" s="3" t="s">
        <v>144</v>
      </c>
      <c r="B30" s="3" t="s">
        <v>368</v>
      </c>
      <c r="C30" s="4">
        <v>1</v>
      </c>
      <c r="D30" s="3">
        <v>4094</v>
      </c>
      <c r="E30" s="3">
        <v>7369</v>
      </c>
      <c r="F30" s="26" t="s">
        <v>618</v>
      </c>
      <c r="G30" s="73">
        <f t="shared" si="0"/>
        <v>1.7999511480214949</v>
      </c>
    </row>
    <row r="31" spans="1:7">
      <c r="A31" s="3" t="s">
        <v>145</v>
      </c>
      <c r="B31" s="3" t="s">
        <v>369</v>
      </c>
      <c r="C31" s="4">
        <v>1</v>
      </c>
      <c r="D31" s="3">
        <v>4094</v>
      </c>
      <c r="E31" s="3">
        <v>7369</v>
      </c>
      <c r="F31" s="26" t="s">
        <v>619</v>
      </c>
      <c r="G31" s="73">
        <f t="shared" si="0"/>
        <v>1.7999511480214949</v>
      </c>
    </row>
    <row r="32" spans="1:7">
      <c r="A32" s="3" t="s">
        <v>147</v>
      </c>
      <c r="B32" s="3" t="s">
        <v>370</v>
      </c>
      <c r="C32" s="4">
        <v>1</v>
      </c>
      <c r="D32" s="3">
        <v>4094</v>
      </c>
      <c r="E32" s="3">
        <v>7369</v>
      </c>
      <c r="F32" s="26" t="s">
        <v>620</v>
      </c>
      <c r="G32" s="73">
        <f t="shared" si="0"/>
        <v>1.7999511480214949</v>
      </c>
    </row>
    <row r="33" spans="1:7">
      <c r="A33" s="3" t="s">
        <v>928</v>
      </c>
      <c r="B33" s="3" t="s">
        <v>929</v>
      </c>
      <c r="C33" s="4">
        <v>1</v>
      </c>
      <c r="D33" s="3">
        <v>4094</v>
      </c>
      <c r="E33" s="3">
        <v>7369</v>
      </c>
      <c r="F33" s="26" t="s">
        <v>979</v>
      </c>
      <c r="G33" s="73">
        <f t="shared" si="0"/>
        <v>1.7999511480214949</v>
      </c>
    </row>
    <row r="34" spans="1:7">
      <c r="A34" s="3" t="s">
        <v>154</v>
      </c>
      <c r="B34" s="3" t="s">
        <v>371</v>
      </c>
      <c r="C34" s="4">
        <v>1</v>
      </c>
      <c r="D34" s="3">
        <v>4094</v>
      </c>
      <c r="E34" s="3">
        <v>7369</v>
      </c>
      <c r="F34" s="26" t="s">
        <v>621</v>
      </c>
      <c r="G34" s="73">
        <f t="shared" si="0"/>
        <v>1.7999511480214949</v>
      </c>
    </row>
    <row r="35" spans="1:7">
      <c r="A35" s="3" t="s">
        <v>158</v>
      </c>
      <c r="B35" s="3" t="s">
        <v>372</v>
      </c>
      <c r="C35" s="4">
        <v>1</v>
      </c>
      <c r="D35" s="3">
        <v>4094</v>
      </c>
      <c r="E35" s="3">
        <v>7369</v>
      </c>
      <c r="F35" s="26" t="s">
        <v>622</v>
      </c>
      <c r="G35" s="73">
        <f t="shared" si="0"/>
        <v>1.7999511480214949</v>
      </c>
    </row>
    <row r="36" spans="1:7">
      <c r="A36" s="3" t="s">
        <v>159</v>
      </c>
      <c r="B36" s="3" t="s">
        <v>373</v>
      </c>
      <c r="C36" s="4">
        <v>1</v>
      </c>
      <c r="D36" s="3">
        <v>4094</v>
      </c>
      <c r="E36" s="3">
        <v>7369</v>
      </c>
      <c r="F36" s="26" t="s">
        <v>623</v>
      </c>
      <c r="G36" s="73">
        <f t="shared" si="0"/>
        <v>1.7999511480214949</v>
      </c>
    </row>
    <row r="37" spans="1:7">
      <c r="A37" s="3" t="s">
        <v>164</v>
      </c>
      <c r="B37" s="3" t="s">
        <v>374</v>
      </c>
      <c r="C37" s="4">
        <v>1</v>
      </c>
      <c r="D37" s="3">
        <v>4094</v>
      </c>
      <c r="E37" s="3">
        <v>7369</v>
      </c>
      <c r="F37" s="26" t="s">
        <v>624</v>
      </c>
      <c r="G37" s="73">
        <f t="shared" si="0"/>
        <v>1.7999511480214949</v>
      </c>
    </row>
    <row r="38" spans="1:7">
      <c r="A38" s="3" t="s">
        <v>150</v>
      </c>
      <c r="B38" s="3" t="s">
        <v>375</v>
      </c>
      <c r="C38" s="4">
        <v>1</v>
      </c>
      <c r="D38" s="3">
        <v>6666</v>
      </c>
      <c r="E38" s="3">
        <v>11999</v>
      </c>
      <c r="F38" s="52" t="s">
        <v>625</v>
      </c>
      <c r="G38" s="73">
        <f t="shared" si="0"/>
        <v>1.8000300030003</v>
      </c>
    </row>
    <row r="39" spans="1:7">
      <c r="A39" s="3" t="s">
        <v>151</v>
      </c>
      <c r="B39" s="3" t="s">
        <v>335</v>
      </c>
      <c r="C39" s="4">
        <v>1</v>
      </c>
      <c r="D39" s="3">
        <v>6666</v>
      </c>
      <c r="E39" s="3">
        <v>11999</v>
      </c>
      <c r="F39" s="26" t="s">
        <v>626</v>
      </c>
      <c r="G39" s="73">
        <f t="shared" si="0"/>
        <v>1.8000300030003</v>
      </c>
    </row>
    <row r="40" spans="1:7">
      <c r="A40" s="3" t="s">
        <v>160</v>
      </c>
      <c r="B40" s="3" t="s">
        <v>376</v>
      </c>
      <c r="C40" s="4">
        <v>1</v>
      </c>
      <c r="D40" s="3">
        <v>6666</v>
      </c>
      <c r="E40" s="3">
        <v>11999</v>
      </c>
      <c r="F40" s="26" t="s">
        <v>627</v>
      </c>
      <c r="G40" s="73">
        <f t="shared" si="0"/>
        <v>1.8000300030003</v>
      </c>
    </row>
    <row r="41" spans="1:7">
      <c r="A41" s="3"/>
      <c r="B41" s="3"/>
      <c r="C41" s="4"/>
      <c r="D41" s="3"/>
      <c r="E41" s="3"/>
    </row>
    <row r="42" spans="1:7">
      <c r="A42" s="3"/>
      <c r="B42" s="13" t="s">
        <v>378</v>
      </c>
      <c r="C42" s="4"/>
      <c r="D42" s="3"/>
      <c r="E42" s="3"/>
    </row>
    <row r="43" spans="1:7">
      <c r="A43" s="3" t="s">
        <v>173</v>
      </c>
      <c r="B43" s="3" t="s">
        <v>405</v>
      </c>
      <c r="C43" s="4">
        <v>1</v>
      </c>
      <c r="D43" s="3">
        <v>5999</v>
      </c>
      <c r="E43" s="3">
        <v>10799</v>
      </c>
      <c r="F43" s="28" t="s">
        <v>628</v>
      </c>
      <c r="G43" s="73">
        <f t="shared" ref="G43:G44" si="1">E43/D43</f>
        <v>1.8001333555592598</v>
      </c>
    </row>
    <row r="44" spans="1:7">
      <c r="A44" s="3" t="s">
        <v>174</v>
      </c>
      <c r="B44" s="3" t="s">
        <v>343</v>
      </c>
      <c r="C44" s="4">
        <v>1</v>
      </c>
      <c r="D44" s="3">
        <v>5999</v>
      </c>
      <c r="E44" s="3">
        <v>10799</v>
      </c>
      <c r="F44" s="28" t="s">
        <v>629</v>
      </c>
      <c r="G44" s="73">
        <f t="shared" si="1"/>
        <v>1.8001333555592598</v>
      </c>
    </row>
    <row r="45" spans="1:7">
      <c r="A45" s="3"/>
      <c r="B45" s="3"/>
      <c r="C45" s="4"/>
      <c r="D45" s="3"/>
      <c r="E45" s="3"/>
    </row>
    <row r="46" spans="1:7">
      <c r="A46" s="3"/>
      <c r="B46" s="13" t="s">
        <v>377</v>
      </c>
      <c r="C46" s="4"/>
      <c r="D46" s="3"/>
      <c r="E46" s="3"/>
    </row>
    <row r="47" spans="1:7">
      <c r="A47" s="3" t="s">
        <v>182</v>
      </c>
      <c r="B47" s="3" t="s">
        <v>380</v>
      </c>
      <c r="C47" s="4">
        <v>1</v>
      </c>
      <c r="D47" s="3">
        <v>155</v>
      </c>
      <c r="E47" s="3">
        <v>279</v>
      </c>
      <c r="F47" s="48" t="s">
        <v>630</v>
      </c>
      <c r="G47" s="73">
        <f t="shared" ref="G47:G79" si="2">E47/D47</f>
        <v>1.8</v>
      </c>
    </row>
    <row r="48" spans="1:7">
      <c r="A48" s="3" t="s">
        <v>183</v>
      </c>
      <c r="B48" s="3" t="s">
        <v>381</v>
      </c>
      <c r="C48" s="4">
        <v>1</v>
      </c>
      <c r="D48" s="3">
        <v>249</v>
      </c>
      <c r="E48" s="3">
        <v>449</v>
      </c>
      <c r="F48" s="48" t="s">
        <v>631</v>
      </c>
      <c r="G48" s="73">
        <f t="shared" si="2"/>
        <v>1.8032128514056225</v>
      </c>
    </row>
    <row r="49" spans="1:7">
      <c r="A49" s="3" t="s">
        <v>184</v>
      </c>
      <c r="B49" s="3" t="s">
        <v>382</v>
      </c>
      <c r="C49" s="4">
        <v>1</v>
      </c>
      <c r="D49" s="3">
        <v>155</v>
      </c>
      <c r="E49" s="3">
        <v>279</v>
      </c>
      <c r="F49" s="49" t="s">
        <v>632</v>
      </c>
      <c r="G49" s="73">
        <f t="shared" si="2"/>
        <v>1.8</v>
      </c>
    </row>
    <row r="50" spans="1:7">
      <c r="A50" s="3" t="s">
        <v>97</v>
      </c>
      <c r="B50" s="3" t="s">
        <v>383</v>
      </c>
      <c r="C50" s="4">
        <v>1</v>
      </c>
      <c r="D50" s="3">
        <v>239</v>
      </c>
      <c r="E50" s="3">
        <v>429</v>
      </c>
      <c r="F50" s="29" t="s">
        <v>633</v>
      </c>
      <c r="G50" s="73">
        <f t="shared" si="2"/>
        <v>1.7949790794979079</v>
      </c>
    </row>
    <row r="51" spans="1:7">
      <c r="A51" s="3" t="s">
        <v>76</v>
      </c>
      <c r="B51" s="3" t="s">
        <v>387</v>
      </c>
      <c r="C51" s="4">
        <v>1</v>
      </c>
      <c r="D51" s="3">
        <v>461</v>
      </c>
      <c r="E51" s="3">
        <v>829</v>
      </c>
      <c r="F51" s="30" t="s">
        <v>634</v>
      </c>
      <c r="G51" s="73">
        <f t="shared" si="2"/>
        <v>1.7982646420824295</v>
      </c>
    </row>
    <row r="52" spans="1:7">
      <c r="A52" s="3" t="s">
        <v>71</v>
      </c>
      <c r="B52" s="3" t="s">
        <v>388</v>
      </c>
      <c r="C52" s="4">
        <v>1</v>
      </c>
      <c r="D52" s="3">
        <v>772</v>
      </c>
      <c r="E52" s="3">
        <v>1389</v>
      </c>
      <c r="F52" s="30" t="s">
        <v>635</v>
      </c>
      <c r="G52" s="73">
        <f t="shared" si="2"/>
        <v>1.7992227979274611</v>
      </c>
    </row>
    <row r="53" spans="1:7">
      <c r="A53" s="3" t="s">
        <v>120</v>
      </c>
      <c r="B53" s="3" t="s">
        <v>392</v>
      </c>
      <c r="C53" s="4">
        <v>1</v>
      </c>
      <c r="D53" s="3">
        <v>249</v>
      </c>
      <c r="E53" s="3">
        <v>449</v>
      </c>
      <c r="F53" s="31" t="s">
        <v>636</v>
      </c>
      <c r="G53" s="73">
        <f t="shared" si="2"/>
        <v>1.8032128514056225</v>
      </c>
    </row>
    <row r="54" spans="1:7">
      <c r="A54" s="3" t="s">
        <v>185</v>
      </c>
      <c r="B54" s="3" t="s">
        <v>389</v>
      </c>
      <c r="C54" s="4">
        <v>1</v>
      </c>
      <c r="D54" s="3">
        <v>188</v>
      </c>
      <c r="E54" s="3">
        <v>339</v>
      </c>
      <c r="F54" s="30" t="s">
        <v>637</v>
      </c>
      <c r="G54" s="73">
        <f t="shared" si="2"/>
        <v>1.803191489361702</v>
      </c>
    </row>
    <row r="55" spans="1:7">
      <c r="A55" s="3" t="s">
        <v>69</v>
      </c>
      <c r="B55" s="3" t="s">
        <v>385</v>
      </c>
      <c r="C55" s="4">
        <v>1</v>
      </c>
      <c r="D55" s="3">
        <v>699</v>
      </c>
      <c r="E55" s="3">
        <v>1259</v>
      </c>
      <c r="F55" s="32" t="s">
        <v>638</v>
      </c>
      <c r="G55" s="73">
        <f t="shared" si="2"/>
        <v>1.8011444921316166</v>
      </c>
    </row>
    <row r="56" spans="1:7">
      <c r="A56" s="3" t="s">
        <v>70</v>
      </c>
      <c r="B56" s="3" t="s">
        <v>384</v>
      </c>
      <c r="C56" s="4">
        <v>1</v>
      </c>
      <c r="D56" s="3">
        <v>699</v>
      </c>
      <c r="E56" s="3">
        <v>1259</v>
      </c>
      <c r="F56" s="32" t="s">
        <v>639</v>
      </c>
      <c r="G56" s="73">
        <f t="shared" si="2"/>
        <v>1.8011444921316166</v>
      </c>
    </row>
    <row r="57" spans="1:7">
      <c r="A57" s="3" t="s">
        <v>113</v>
      </c>
      <c r="B57" s="3" t="s">
        <v>386</v>
      </c>
      <c r="C57" s="4">
        <v>1</v>
      </c>
      <c r="D57" s="3">
        <v>822</v>
      </c>
      <c r="E57" s="3">
        <v>1479</v>
      </c>
      <c r="F57" s="33" t="s">
        <v>640</v>
      </c>
      <c r="G57" s="73">
        <f t="shared" si="2"/>
        <v>1.7992700729927007</v>
      </c>
    </row>
    <row r="58" spans="1:7">
      <c r="A58" s="3" t="s">
        <v>72</v>
      </c>
      <c r="B58" s="3" t="s">
        <v>390</v>
      </c>
      <c r="C58" s="4">
        <v>1</v>
      </c>
      <c r="D58" s="3">
        <v>344</v>
      </c>
      <c r="E58" s="3">
        <v>619</v>
      </c>
      <c r="F58" s="28" t="s">
        <v>641</v>
      </c>
      <c r="G58" s="73">
        <f t="shared" si="2"/>
        <v>1.7994186046511629</v>
      </c>
    </row>
    <row r="59" spans="1:7">
      <c r="A59" s="3" t="s">
        <v>74</v>
      </c>
      <c r="B59" s="3" t="s">
        <v>394</v>
      </c>
      <c r="C59" s="4">
        <v>1</v>
      </c>
      <c r="D59" s="3">
        <v>649</v>
      </c>
      <c r="E59" s="3">
        <v>1169</v>
      </c>
      <c r="F59" s="28" t="s">
        <v>642</v>
      </c>
      <c r="G59" s="73">
        <f t="shared" si="2"/>
        <v>1.8012326656394453</v>
      </c>
    </row>
    <row r="60" spans="1:7">
      <c r="A60" s="3" t="s">
        <v>75</v>
      </c>
      <c r="B60" s="3" t="s">
        <v>393</v>
      </c>
      <c r="C60" s="4">
        <v>1</v>
      </c>
      <c r="D60" s="3">
        <v>649</v>
      </c>
      <c r="E60" s="3">
        <v>1169</v>
      </c>
      <c r="F60" s="28" t="s">
        <v>643</v>
      </c>
      <c r="G60" s="73">
        <f t="shared" si="2"/>
        <v>1.8012326656394453</v>
      </c>
    </row>
    <row r="61" spans="1:7">
      <c r="A61" s="3" t="s">
        <v>98</v>
      </c>
      <c r="B61" s="3" t="s">
        <v>395</v>
      </c>
      <c r="C61" s="4">
        <v>1</v>
      </c>
      <c r="D61" s="3">
        <v>427</v>
      </c>
      <c r="E61" s="3">
        <v>769</v>
      </c>
      <c r="F61" s="28" t="s">
        <v>644</v>
      </c>
      <c r="G61" s="73">
        <f t="shared" si="2"/>
        <v>1.8009367681498829</v>
      </c>
    </row>
    <row r="62" spans="1:7">
      <c r="A62" s="3" t="s">
        <v>126</v>
      </c>
      <c r="B62" s="3" t="s">
        <v>391</v>
      </c>
      <c r="C62" s="4">
        <v>1</v>
      </c>
      <c r="D62" s="3">
        <v>649</v>
      </c>
      <c r="E62" s="3">
        <v>1169</v>
      </c>
      <c r="F62" s="28" t="s">
        <v>645</v>
      </c>
      <c r="G62" s="73">
        <f t="shared" si="2"/>
        <v>1.8012326656394453</v>
      </c>
    </row>
    <row r="63" spans="1:7">
      <c r="A63" s="3" t="s">
        <v>73</v>
      </c>
      <c r="B63" s="3" t="s">
        <v>396</v>
      </c>
      <c r="C63" s="4">
        <v>1</v>
      </c>
      <c r="D63" s="3">
        <v>205</v>
      </c>
      <c r="E63" s="3">
        <v>369</v>
      </c>
      <c r="F63" s="28" t="s">
        <v>646</v>
      </c>
      <c r="G63" s="73">
        <f t="shared" si="2"/>
        <v>1.8</v>
      </c>
    </row>
    <row r="64" spans="1:7">
      <c r="A64" s="3" t="s">
        <v>61</v>
      </c>
      <c r="B64" s="3" t="s">
        <v>62</v>
      </c>
      <c r="C64" s="4">
        <v>1</v>
      </c>
      <c r="D64" s="3">
        <v>699</v>
      </c>
      <c r="E64" s="3">
        <v>1259</v>
      </c>
      <c r="F64" s="33" t="s">
        <v>647</v>
      </c>
      <c r="G64" s="73">
        <f t="shared" si="2"/>
        <v>1.8011444921316166</v>
      </c>
    </row>
    <row r="65" spans="1:8">
      <c r="A65" s="3" t="s">
        <v>176</v>
      </c>
      <c r="B65" s="3" t="s">
        <v>177</v>
      </c>
      <c r="C65" s="4">
        <v>1</v>
      </c>
      <c r="D65" s="3">
        <v>166</v>
      </c>
      <c r="E65" s="3">
        <v>299</v>
      </c>
      <c r="F65" s="33" t="s">
        <v>648</v>
      </c>
      <c r="G65" s="73">
        <f t="shared" si="2"/>
        <v>1.8012048192771084</v>
      </c>
    </row>
    <row r="66" spans="1:8">
      <c r="A66" s="3" t="s">
        <v>186</v>
      </c>
      <c r="B66" s="3" t="s">
        <v>187</v>
      </c>
      <c r="C66" s="4">
        <v>1</v>
      </c>
      <c r="D66" s="3">
        <v>699</v>
      </c>
      <c r="E66" s="3">
        <v>1259</v>
      </c>
      <c r="F66" s="33" t="s">
        <v>649</v>
      </c>
      <c r="G66" s="73">
        <f t="shared" si="2"/>
        <v>1.8011444921316166</v>
      </c>
    </row>
    <row r="67" spans="1:8">
      <c r="A67" s="3" t="s">
        <v>178</v>
      </c>
      <c r="B67" s="3" t="s">
        <v>179</v>
      </c>
      <c r="C67" s="4">
        <v>1</v>
      </c>
      <c r="D67" s="3">
        <v>699</v>
      </c>
      <c r="E67" s="3">
        <v>1259</v>
      </c>
      <c r="F67" s="33" t="s">
        <v>650</v>
      </c>
      <c r="G67" s="73">
        <f t="shared" si="2"/>
        <v>1.8011444921316166</v>
      </c>
    </row>
    <row r="68" spans="1:8">
      <c r="A68" s="3" t="s">
        <v>65</v>
      </c>
      <c r="B68" s="3" t="s">
        <v>66</v>
      </c>
      <c r="C68" s="4">
        <v>1</v>
      </c>
      <c r="D68" s="3">
        <v>699</v>
      </c>
      <c r="E68" s="3">
        <v>1259</v>
      </c>
      <c r="F68" s="33" t="s">
        <v>651</v>
      </c>
      <c r="G68" s="73">
        <f t="shared" si="2"/>
        <v>1.8011444921316166</v>
      </c>
    </row>
    <row r="69" spans="1:8">
      <c r="A69" s="3" t="s">
        <v>63</v>
      </c>
      <c r="B69" s="3" t="s">
        <v>64</v>
      </c>
      <c r="C69" s="4">
        <v>1</v>
      </c>
      <c r="D69" s="3">
        <v>1194</v>
      </c>
      <c r="E69" s="3">
        <v>2149</v>
      </c>
      <c r="F69" s="33" t="s">
        <v>652</v>
      </c>
      <c r="G69" s="73">
        <f t="shared" si="2"/>
        <v>1.7998324958123952</v>
      </c>
    </row>
    <row r="70" spans="1:8">
      <c r="A70" s="3" t="s">
        <v>180</v>
      </c>
      <c r="B70" s="3" t="s">
        <v>181</v>
      </c>
      <c r="C70" s="4">
        <v>1</v>
      </c>
      <c r="D70" s="3">
        <v>1738</v>
      </c>
      <c r="E70" s="3">
        <v>3129</v>
      </c>
      <c r="F70" s="33" t="s">
        <v>653</v>
      </c>
      <c r="G70" s="73">
        <f t="shared" si="2"/>
        <v>1.8003452243958573</v>
      </c>
    </row>
    <row r="71" spans="1:8">
      <c r="A71" s="3" t="s">
        <v>67</v>
      </c>
      <c r="B71" s="3" t="s">
        <v>68</v>
      </c>
      <c r="C71" s="4">
        <v>1</v>
      </c>
      <c r="D71" s="3">
        <v>344</v>
      </c>
      <c r="E71" s="3">
        <v>619</v>
      </c>
      <c r="F71" s="33" t="s">
        <v>654</v>
      </c>
      <c r="G71" s="73">
        <f t="shared" si="2"/>
        <v>1.7994186046511629</v>
      </c>
    </row>
    <row r="72" spans="1:8">
      <c r="A72" s="3" t="s">
        <v>169</v>
      </c>
      <c r="B72" s="3" t="s">
        <v>170</v>
      </c>
      <c r="C72" s="4">
        <v>1</v>
      </c>
      <c r="D72" s="3">
        <v>1366</v>
      </c>
      <c r="E72" s="3">
        <v>2459</v>
      </c>
      <c r="F72" s="47" t="s">
        <v>655</v>
      </c>
      <c r="G72" s="73">
        <f t="shared" si="2"/>
        <v>1.8001464128843339</v>
      </c>
    </row>
    <row r="73" spans="1:8">
      <c r="A73" s="3" t="s">
        <v>168</v>
      </c>
      <c r="B73" s="3" t="s">
        <v>397</v>
      </c>
      <c r="C73" s="4">
        <v>1</v>
      </c>
      <c r="D73" s="3">
        <v>1111</v>
      </c>
      <c r="E73" s="3">
        <v>1999</v>
      </c>
      <c r="F73" s="33" t="s">
        <v>775</v>
      </c>
      <c r="G73" s="73">
        <f t="shared" si="2"/>
        <v>1.7992799279927993</v>
      </c>
    </row>
    <row r="74" spans="1:8">
      <c r="A74" s="3" t="s">
        <v>171</v>
      </c>
      <c r="B74" s="3" t="s">
        <v>172</v>
      </c>
      <c r="C74" s="4">
        <v>1</v>
      </c>
      <c r="D74" s="3">
        <v>1538</v>
      </c>
      <c r="E74" s="3">
        <v>2769</v>
      </c>
      <c r="F74" s="47" t="s">
        <v>656</v>
      </c>
      <c r="G74" s="73">
        <f t="shared" si="2"/>
        <v>1.8003901170351104</v>
      </c>
    </row>
    <row r="75" spans="1:8">
      <c r="A75" s="3" t="s">
        <v>853</v>
      </c>
      <c r="B75" s="3" t="s">
        <v>398</v>
      </c>
      <c r="C75" s="4">
        <v>1</v>
      </c>
      <c r="D75" s="3">
        <v>821</v>
      </c>
      <c r="E75" s="3">
        <v>1479</v>
      </c>
      <c r="F75" s="47" t="s">
        <v>876</v>
      </c>
      <c r="G75" s="73">
        <f t="shared" si="2"/>
        <v>1.8014616321559074</v>
      </c>
      <c r="H75" s="60"/>
    </row>
    <row r="76" spans="1:8">
      <c r="A76" s="3" t="s">
        <v>852</v>
      </c>
      <c r="B76" s="3" t="s">
        <v>57</v>
      </c>
      <c r="C76" s="4">
        <v>1</v>
      </c>
      <c r="D76" s="3">
        <v>1778</v>
      </c>
      <c r="E76" s="3">
        <v>3199</v>
      </c>
      <c r="F76" s="47" t="s">
        <v>877</v>
      </c>
      <c r="G76" s="73">
        <f t="shared" si="2"/>
        <v>1.7992125984251968</v>
      </c>
      <c r="H76" s="61"/>
    </row>
    <row r="77" spans="1:8">
      <c r="A77" s="3" t="s">
        <v>58</v>
      </c>
      <c r="B77" s="3" t="s">
        <v>59</v>
      </c>
      <c r="C77" s="4">
        <v>1</v>
      </c>
      <c r="D77" s="3">
        <v>1211</v>
      </c>
      <c r="E77" s="3">
        <v>2179</v>
      </c>
      <c r="F77" s="47" t="s">
        <v>657</v>
      </c>
      <c r="G77" s="73">
        <f t="shared" si="2"/>
        <v>1.7993393889347646</v>
      </c>
    </row>
    <row r="78" spans="1:8">
      <c r="A78" s="3" t="s">
        <v>123</v>
      </c>
      <c r="B78" s="3" t="s">
        <v>124</v>
      </c>
      <c r="C78" s="4">
        <v>1</v>
      </c>
      <c r="D78" s="3">
        <v>1333</v>
      </c>
      <c r="E78" s="3">
        <v>2399</v>
      </c>
      <c r="F78" s="33" t="s">
        <v>658</v>
      </c>
      <c r="G78" s="73">
        <f t="shared" si="2"/>
        <v>1.7996999249812453</v>
      </c>
    </row>
    <row r="79" spans="1:8">
      <c r="A79" s="3" t="s">
        <v>121</v>
      </c>
      <c r="B79" s="3" t="s">
        <v>122</v>
      </c>
      <c r="C79" s="4">
        <v>1</v>
      </c>
      <c r="D79" s="3">
        <v>172</v>
      </c>
      <c r="E79" s="3">
        <v>309</v>
      </c>
      <c r="F79" s="33" t="s">
        <v>659</v>
      </c>
      <c r="G79" s="73">
        <f t="shared" si="2"/>
        <v>1.7965116279069768</v>
      </c>
    </row>
    <row r="80" spans="1:8">
      <c r="A80" s="3"/>
      <c r="B80" s="3"/>
      <c r="C80" s="4"/>
      <c r="D80" s="3"/>
      <c r="E80" s="3"/>
    </row>
    <row r="81" spans="1:7">
      <c r="A81" s="3"/>
      <c r="B81" s="13" t="s">
        <v>499</v>
      </c>
      <c r="C81" s="4"/>
      <c r="D81" s="3"/>
      <c r="E81" s="3"/>
    </row>
    <row r="82" spans="1:7">
      <c r="A82" s="3" t="s">
        <v>844</v>
      </c>
      <c r="B82" s="3" t="s">
        <v>845</v>
      </c>
      <c r="C82" s="4">
        <v>3</v>
      </c>
      <c r="D82" s="3">
        <v>68</v>
      </c>
      <c r="E82" s="3">
        <v>169</v>
      </c>
      <c r="F82" s="53">
        <v>5413184125622</v>
      </c>
      <c r="G82" s="73">
        <f t="shared" ref="G82:G88" si="3">E82/D82</f>
        <v>2.4852941176470589</v>
      </c>
    </row>
    <row r="83" spans="1:7">
      <c r="A83" s="3" t="s">
        <v>52</v>
      </c>
      <c r="B83" s="3" t="s">
        <v>846</v>
      </c>
      <c r="C83" s="4">
        <v>3</v>
      </c>
      <c r="D83" s="3">
        <v>68</v>
      </c>
      <c r="E83" s="3">
        <v>169</v>
      </c>
      <c r="F83" s="53" t="s">
        <v>744</v>
      </c>
      <c r="G83" s="73">
        <f t="shared" si="3"/>
        <v>2.4852941176470589</v>
      </c>
    </row>
    <row r="84" spans="1:7">
      <c r="A84" s="3" t="s">
        <v>53</v>
      </c>
      <c r="B84" s="3" t="s">
        <v>847</v>
      </c>
      <c r="C84" s="4">
        <v>3</v>
      </c>
      <c r="D84" s="3">
        <v>86</v>
      </c>
      <c r="E84" s="3">
        <v>215</v>
      </c>
      <c r="F84" s="54">
        <v>5413184125592</v>
      </c>
      <c r="G84" s="73">
        <f t="shared" si="3"/>
        <v>2.5</v>
      </c>
    </row>
    <row r="85" spans="1:7">
      <c r="A85" s="3" t="s">
        <v>55</v>
      </c>
      <c r="B85" s="3" t="s">
        <v>848</v>
      </c>
      <c r="C85" s="4">
        <v>3</v>
      </c>
      <c r="D85" s="3">
        <v>154</v>
      </c>
      <c r="E85" s="3">
        <v>385</v>
      </c>
      <c r="F85" s="55" t="s">
        <v>745</v>
      </c>
      <c r="G85" s="73">
        <f t="shared" si="3"/>
        <v>2.5</v>
      </c>
    </row>
    <row r="86" spans="1:7">
      <c r="A86" s="3" t="s">
        <v>56</v>
      </c>
      <c r="B86" s="3" t="s">
        <v>849</v>
      </c>
      <c r="C86" s="4">
        <v>3</v>
      </c>
      <c r="D86" s="3">
        <v>205</v>
      </c>
      <c r="E86" s="3">
        <v>499</v>
      </c>
      <c r="F86" s="53">
        <v>5413184125745</v>
      </c>
      <c r="G86" s="73">
        <f t="shared" si="3"/>
        <v>2.4341463414634146</v>
      </c>
    </row>
    <row r="87" spans="1:7">
      <c r="A87" s="3" t="s">
        <v>60</v>
      </c>
      <c r="B87" s="3" t="s">
        <v>850</v>
      </c>
      <c r="C87" s="4">
        <v>3</v>
      </c>
      <c r="D87" s="3">
        <v>68</v>
      </c>
      <c r="E87" s="3">
        <v>169</v>
      </c>
      <c r="F87" s="53">
        <v>5413184125448</v>
      </c>
      <c r="G87" s="73">
        <f t="shared" si="3"/>
        <v>2.4852941176470589</v>
      </c>
    </row>
    <row r="88" spans="1:7">
      <c r="A88" s="3" t="s">
        <v>54</v>
      </c>
      <c r="B88" s="3" t="s">
        <v>851</v>
      </c>
      <c r="C88" s="4">
        <v>1</v>
      </c>
      <c r="D88" s="3">
        <v>154</v>
      </c>
      <c r="E88" s="3">
        <v>385</v>
      </c>
      <c r="F88" s="53">
        <v>5413184127084</v>
      </c>
      <c r="G88" s="73">
        <f t="shared" si="3"/>
        <v>2.5</v>
      </c>
    </row>
    <row r="89" spans="1:7">
      <c r="A89" s="3"/>
      <c r="B89" s="3"/>
      <c r="C89" s="4"/>
      <c r="D89" s="3"/>
      <c r="E89" s="3"/>
      <c r="F89" s="18"/>
    </row>
    <row r="90" spans="1:7">
      <c r="A90" s="3"/>
      <c r="B90" s="13" t="s">
        <v>402</v>
      </c>
      <c r="C90" s="4"/>
      <c r="D90" s="3"/>
      <c r="E90" s="3"/>
    </row>
    <row r="91" spans="1:7">
      <c r="A91" s="3" t="s">
        <v>131</v>
      </c>
      <c r="B91" s="3" t="s">
        <v>356</v>
      </c>
      <c r="C91" s="4">
        <v>1</v>
      </c>
      <c r="D91" s="3">
        <v>1777</v>
      </c>
      <c r="E91" s="3">
        <v>3199</v>
      </c>
      <c r="F91" s="33" t="s">
        <v>746</v>
      </c>
      <c r="G91" s="73">
        <f t="shared" ref="G91:G102" si="4">E91/D91</f>
        <v>1.8002250984805852</v>
      </c>
    </row>
    <row r="92" spans="1:7">
      <c r="A92" s="3" t="s">
        <v>132</v>
      </c>
      <c r="B92" s="3" t="s">
        <v>358</v>
      </c>
      <c r="C92" s="4">
        <v>1</v>
      </c>
      <c r="D92" s="3">
        <v>1777</v>
      </c>
      <c r="E92" s="3">
        <v>3199</v>
      </c>
      <c r="F92" s="42" t="s">
        <v>747</v>
      </c>
      <c r="G92" s="73">
        <f t="shared" si="4"/>
        <v>1.8002250984805852</v>
      </c>
    </row>
    <row r="93" spans="1:7">
      <c r="A93" s="3" t="s">
        <v>134</v>
      </c>
      <c r="B93" s="3" t="s">
        <v>336</v>
      </c>
      <c r="C93" s="4">
        <v>1</v>
      </c>
      <c r="D93" s="3">
        <v>1777</v>
      </c>
      <c r="E93" s="3">
        <v>3199</v>
      </c>
      <c r="F93" s="33" t="s">
        <v>748</v>
      </c>
      <c r="G93" s="73">
        <f t="shared" si="4"/>
        <v>1.8002250984805852</v>
      </c>
    </row>
    <row r="94" spans="1:7">
      <c r="A94" s="3" t="s">
        <v>135</v>
      </c>
      <c r="B94" s="3" t="s">
        <v>361</v>
      </c>
      <c r="C94" s="4">
        <v>1</v>
      </c>
      <c r="D94" s="3">
        <v>1777</v>
      </c>
      <c r="E94" s="3">
        <v>3199</v>
      </c>
      <c r="F94" s="42" t="s">
        <v>749</v>
      </c>
      <c r="G94" s="73">
        <f t="shared" si="4"/>
        <v>1.8002250984805852</v>
      </c>
    </row>
    <row r="95" spans="1:7">
      <c r="A95" s="3" t="s">
        <v>136</v>
      </c>
      <c r="B95" s="3" t="s">
        <v>373</v>
      </c>
      <c r="C95" s="4">
        <v>1</v>
      </c>
      <c r="D95" s="3">
        <v>1777</v>
      </c>
      <c r="E95" s="3">
        <v>3199</v>
      </c>
      <c r="F95" s="33" t="s">
        <v>750</v>
      </c>
      <c r="G95" s="73">
        <f t="shared" si="4"/>
        <v>1.8002250984805852</v>
      </c>
    </row>
    <row r="96" spans="1:7">
      <c r="A96" s="3" t="s">
        <v>137</v>
      </c>
      <c r="B96" s="3" t="s">
        <v>363</v>
      </c>
      <c r="C96" s="4">
        <v>1</v>
      </c>
      <c r="D96" s="3">
        <v>1777</v>
      </c>
      <c r="E96" s="3">
        <v>3199</v>
      </c>
      <c r="F96" s="43" t="s">
        <v>751</v>
      </c>
      <c r="G96" s="73">
        <f t="shared" si="4"/>
        <v>1.8002250984805852</v>
      </c>
    </row>
    <row r="97" spans="1:7">
      <c r="A97" s="3" t="s">
        <v>139</v>
      </c>
      <c r="B97" s="3" t="s">
        <v>343</v>
      </c>
      <c r="C97" s="4">
        <v>1</v>
      </c>
      <c r="D97" s="3">
        <v>1777</v>
      </c>
      <c r="E97" s="3">
        <v>3199</v>
      </c>
      <c r="F97" s="33" t="s">
        <v>752</v>
      </c>
      <c r="G97" s="73">
        <f t="shared" si="4"/>
        <v>1.8002250984805852</v>
      </c>
    </row>
    <row r="98" spans="1:7">
      <c r="A98" s="3" t="s">
        <v>140</v>
      </c>
      <c r="B98" s="3" t="s">
        <v>340</v>
      </c>
      <c r="C98" s="4">
        <v>1</v>
      </c>
      <c r="D98" s="3">
        <v>1777</v>
      </c>
      <c r="E98" s="3">
        <v>3199</v>
      </c>
      <c r="F98" s="44" t="s">
        <v>753</v>
      </c>
      <c r="G98" s="73">
        <f t="shared" si="4"/>
        <v>1.8002250984805852</v>
      </c>
    </row>
    <row r="99" spans="1:7">
      <c r="A99" s="3" t="s">
        <v>141</v>
      </c>
      <c r="B99" s="3" t="s">
        <v>366</v>
      </c>
      <c r="C99" s="4">
        <v>1</v>
      </c>
      <c r="D99" s="3">
        <v>1777</v>
      </c>
      <c r="E99" s="3">
        <v>3199</v>
      </c>
      <c r="F99" s="33" t="s">
        <v>754</v>
      </c>
      <c r="G99" s="73">
        <f t="shared" si="4"/>
        <v>1.8002250984805852</v>
      </c>
    </row>
    <row r="100" spans="1:7">
      <c r="A100" s="3" t="s">
        <v>142</v>
      </c>
      <c r="B100" s="3" t="s">
        <v>337</v>
      </c>
      <c r="C100" s="4">
        <v>1</v>
      </c>
      <c r="D100" s="3">
        <v>1777</v>
      </c>
      <c r="E100" s="3">
        <v>3199</v>
      </c>
      <c r="F100" s="33" t="s">
        <v>755</v>
      </c>
      <c r="G100" s="73">
        <f t="shared" si="4"/>
        <v>1.8002250984805852</v>
      </c>
    </row>
    <row r="101" spans="1:7">
      <c r="A101" s="3" t="s">
        <v>133</v>
      </c>
      <c r="B101" s="3" t="s">
        <v>335</v>
      </c>
      <c r="C101" s="4">
        <v>1</v>
      </c>
      <c r="D101" s="3">
        <v>2460</v>
      </c>
      <c r="E101" s="3">
        <v>4429</v>
      </c>
      <c r="F101" s="45" t="s">
        <v>756</v>
      </c>
      <c r="G101" s="73">
        <f t="shared" si="4"/>
        <v>1.8004065040650405</v>
      </c>
    </row>
    <row r="102" spans="1:7">
      <c r="A102" s="3" t="s">
        <v>138</v>
      </c>
      <c r="B102" s="3" t="s">
        <v>376</v>
      </c>
      <c r="C102" s="4">
        <v>1</v>
      </c>
      <c r="D102" s="3">
        <v>2460</v>
      </c>
      <c r="E102" s="3">
        <v>4429</v>
      </c>
      <c r="F102" s="45" t="s">
        <v>757</v>
      </c>
      <c r="G102" s="73">
        <f t="shared" si="4"/>
        <v>1.8004065040650405</v>
      </c>
    </row>
    <row r="103" spans="1:7">
      <c r="A103" s="3"/>
      <c r="B103" s="3"/>
      <c r="C103" s="4"/>
      <c r="D103" s="3"/>
      <c r="E103" s="3"/>
      <c r="F103" s="45"/>
    </row>
    <row r="104" spans="1:7">
      <c r="A104" s="3"/>
      <c r="B104" s="13" t="s">
        <v>399</v>
      </c>
      <c r="C104" s="4"/>
      <c r="D104" s="3"/>
      <c r="E104" s="3"/>
    </row>
    <row r="105" spans="1:7">
      <c r="A105" s="3" t="s">
        <v>125</v>
      </c>
      <c r="B105" s="3" t="s">
        <v>400</v>
      </c>
      <c r="C105" s="4">
        <v>1</v>
      </c>
      <c r="D105" s="3">
        <v>517</v>
      </c>
      <c r="E105" s="3">
        <v>929</v>
      </c>
      <c r="F105" s="46" t="s">
        <v>758</v>
      </c>
      <c r="G105" s="73">
        <f>E105/D105</f>
        <v>1.7969052224371374</v>
      </c>
    </row>
    <row r="106" spans="1:7">
      <c r="A106" s="3"/>
      <c r="B106" s="3"/>
      <c r="C106" s="4"/>
      <c r="D106" s="3"/>
      <c r="E106" s="3"/>
      <c r="F106" s="45"/>
    </row>
    <row r="107" spans="1:7">
      <c r="A107" s="3"/>
      <c r="B107" s="13" t="s">
        <v>930</v>
      </c>
      <c r="C107" s="4"/>
      <c r="D107" s="3"/>
      <c r="E107" s="3"/>
      <c r="F107" s="45"/>
    </row>
    <row r="108" spans="1:7">
      <c r="A108" s="3" t="s">
        <v>931</v>
      </c>
      <c r="B108" s="3" t="s">
        <v>356</v>
      </c>
      <c r="C108" s="4">
        <v>1</v>
      </c>
      <c r="D108" s="3">
        <v>4444</v>
      </c>
      <c r="E108" s="3">
        <v>7999</v>
      </c>
      <c r="F108" s="45" t="s">
        <v>982</v>
      </c>
      <c r="G108" s="73">
        <f t="shared" ref="G108:G113" si="5">E108/D108</f>
        <v>1.79995499549955</v>
      </c>
    </row>
    <row r="109" spans="1:7">
      <c r="A109" s="3" t="s">
        <v>934</v>
      </c>
      <c r="B109" s="3" t="s">
        <v>336</v>
      </c>
      <c r="C109" s="4">
        <v>1</v>
      </c>
      <c r="D109" s="3">
        <v>4444</v>
      </c>
      <c r="E109" s="3">
        <v>7999</v>
      </c>
      <c r="F109" s="45" t="s">
        <v>980</v>
      </c>
      <c r="G109" s="73">
        <f t="shared" si="5"/>
        <v>1.79995499549955</v>
      </c>
    </row>
    <row r="110" spans="1:7">
      <c r="A110" s="3" t="s">
        <v>936</v>
      </c>
      <c r="B110" s="3" t="s">
        <v>343</v>
      </c>
      <c r="C110" s="4">
        <v>1</v>
      </c>
      <c r="D110" s="3">
        <v>4444</v>
      </c>
      <c r="E110" s="3">
        <v>7999</v>
      </c>
      <c r="F110" s="45" t="s">
        <v>981</v>
      </c>
      <c r="G110" s="73">
        <f t="shared" si="5"/>
        <v>1.79995499549955</v>
      </c>
    </row>
    <row r="111" spans="1:7">
      <c r="A111" s="3" t="s">
        <v>932</v>
      </c>
      <c r="B111" s="3" t="s">
        <v>369</v>
      </c>
      <c r="C111" s="4">
        <v>1</v>
      </c>
      <c r="D111" s="3">
        <v>4666</v>
      </c>
      <c r="E111" s="3">
        <v>8399</v>
      </c>
      <c r="F111" s="45" t="s">
        <v>983</v>
      </c>
      <c r="G111" s="73">
        <f t="shared" si="5"/>
        <v>1.8000428632661809</v>
      </c>
    </row>
    <row r="112" spans="1:7">
      <c r="A112" s="3" t="s">
        <v>933</v>
      </c>
      <c r="B112" s="3" t="s">
        <v>370</v>
      </c>
      <c r="C112" s="4">
        <v>1</v>
      </c>
      <c r="D112" s="3">
        <v>4666</v>
      </c>
      <c r="E112" s="3">
        <v>8399</v>
      </c>
      <c r="F112" s="45" t="s">
        <v>984</v>
      </c>
      <c r="G112" s="73">
        <f t="shared" si="5"/>
        <v>1.8000428632661809</v>
      </c>
    </row>
    <row r="113" spans="1:7">
      <c r="A113" s="3" t="s">
        <v>935</v>
      </c>
      <c r="B113" s="3" t="s">
        <v>405</v>
      </c>
      <c r="C113" s="4">
        <v>1</v>
      </c>
      <c r="D113" s="3">
        <v>4666</v>
      </c>
      <c r="E113" s="3">
        <v>8399</v>
      </c>
      <c r="F113" s="45" t="s">
        <v>985</v>
      </c>
      <c r="G113" s="73">
        <f t="shared" si="5"/>
        <v>1.8000428632661809</v>
      </c>
    </row>
    <row r="114" spans="1:7">
      <c r="A114" s="3"/>
      <c r="B114" s="3"/>
      <c r="C114" s="4"/>
      <c r="D114" s="3"/>
      <c r="E114" s="3"/>
    </row>
    <row r="115" spans="1:7">
      <c r="A115" s="3"/>
      <c r="B115" s="13" t="s">
        <v>401</v>
      </c>
      <c r="C115" s="4"/>
      <c r="D115" s="3"/>
      <c r="E115" s="3"/>
    </row>
    <row r="116" spans="1:7">
      <c r="A116" s="3" t="s">
        <v>103</v>
      </c>
      <c r="B116" s="3" t="s">
        <v>356</v>
      </c>
      <c r="C116" s="4">
        <v>1</v>
      </c>
      <c r="D116" s="3">
        <v>4011</v>
      </c>
      <c r="E116" s="3">
        <v>7219</v>
      </c>
      <c r="F116" s="20" t="s">
        <v>760</v>
      </c>
      <c r="G116" s="73">
        <f t="shared" ref="G116:G117" si="6">E116/D116</f>
        <v>1.7998005484916479</v>
      </c>
    </row>
    <row r="117" spans="1:7">
      <c r="A117" s="3" t="s">
        <v>104</v>
      </c>
      <c r="B117" s="3" t="s">
        <v>336</v>
      </c>
      <c r="C117" s="4">
        <v>1</v>
      </c>
      <c r="D117" s="3">
        <v>4011</v>
      </c>
      <c r="E117" s="3">
        <v>7219</v>
      </c>
      <c r="F117" s="20" t="s">
        <v>761</v>
      </c>
      <c r="G117" s="73">
        <f t="shared" si="6"/>
        <v>1.7998005484916479</v>
      </c>
    </row>
    <row r="118" spans="1:7">
      <c r="A118" s="3"/>
      <c r="B118" s="3"/>
      <c r="C118" s="4"/>
      <c r="D118" s="3"/>
      <c r="E118" s="3"/>
    </row>
    <row r="119" spans="1:7">
      <c r="A119" s="3"/>
      <c r="B119" s="13" t="s">
        <v>403</v>
      </c>
      <c r="C119" s="4"/>
      <c r="D119" s="3"/>
      <c r="E119" s="3"/>
    </row>
    <row r="120" spans="1:7">
      <c r="A120" s="3" t="s">
        <v>114</v>
      </c>
      <c r="B120" s="3" t="s">
        <v>356</v>
      </c>
      <c r="C120" s="4">
        <v>1</v>
      </c>
      <c r="D120" s="3">
        <v>1999</v>
      </c>
      <c r="E120" s="3">
        <v>3599</v>
      </c>
      <c r="F120" s="20" t="s">
        <v>762</v>
      </c>
      <c r="G120" s="73">
        <f t="shared" ref="G120:G125" si="7">E120/D120</f>
        <v>1.8004002001000501</v>
      </c>
    </row>
    <row r="121" spans="1:7">
      <c r="A121" s="3" t="s">
        <v>116</v>
      </c>
      <c r="B121" s="3" t="s">
        <v>336</v>
      </c>
      <c r="C121" s="4">
        <v>1</v>
      </c>
      <c r="D121" s="3">
        <v>1999</v>
      </c>
      <c r="E121" s="3">
        <v>3599</v>
      </c>
      <c r="F121" s="20" t="s">
        <v>763</v>
      </c>
      <c r="G121" s="73">
        <f t="shared" si="7"/>
        <v>1.8004002001000501</v>
      </c>
    </row>
    <row r="122" spans="1:7">
      <c r="A122" s="3" t="s">
        <v>119</v>
      </c>
      <c r="B122" s="3" t="s">
        <v>343</v>
      </c>
      <c r="C122" s="4">
        <v>1</v>
      </c>
      <c r="D122" s="3">
        <v>1999</v>
      </c>
      <c r="E122" s="3">
        <v>3599</v>
      </c>
      <c r="F122" s="20" t="s">
        <v>764</v>
      </c>
      <c r="G122" s="73">
        <f t="shared" si="7"/>
        <v>1.8004002001000501</v>
      </c>
    </row>
    <row r="123" spans="1:7">
      <c r="A123" s="3" t="s">
        <v>115</v>
      </c>
      <c r="B123" s="3" t="s">
        <v>370</v>
      </c>
      <c r="C123" s="4">
        <v>1</v>
      </c>
      <c r="D123" s="3">
        <v>2138</v>
      </c>
      <c r="E123" s="3">
        <v>3849</v>
      </c>
      <c r="F123" s="20" t="s">
        <v>765</v>
      </c>
      <c r="G123" s="73">
        <f t="shared" si="7"/>
        <v>1.8002806361085126</v>
      </c>
    </row>
    <row r="124" spans="1:7">
      <c r="A124" s="3" t="s">
        <v>117</v>
      </c>
      <c r="B124" s="3" t="s">
        <v>405</v>
      </c>
      <c r="C124" s="4">
        <v>1</v>
      </c>
      <c r="D124" s="3">
        <v>2138</v>
      </c>
      <c r="E124" s="3">
        <v>3849</v>
      </c>
      <c r="F124" s="20" t="s">
        <v>766</v>
      </c>
      <c r="G124" s="73">
        <f t="shared" si="7"/>
        <v>1.8002806361085126</v>
      </c>
    </row>
    <row r="125" spans="1:7">
      <c r="A125" s="3" t="s">
        <v>118</v>
      </c>
      <c r="B125" s="3" t="s">
        <v>373</v>
      </c>
      <c r="C125" s="4">
        <v>1</v>
      </c>
      <c r="D125" s="3">
        <v>2138</v>
      </c>
      <c r="E125" s="3">
        <v>3849</v>
      </c>
      <c r="F125" s="20" t="s">
        <v>767</v>
      </c>
      <c r="G125" s="73">
        <f t="shared" si="7"/>
        <v>1.8002806361085126</v>
      </c>
    </row>
    <row r="126" spans="1:7">
      <c r="A126" s="3"/>
      <c r="B126" s="3"/>
      <c r="C126" s="4"/>
      <c r="D126" s="3"/>
      <c r="E126" s="3"/>
    </row>
    <row r="127" spans="1:7">
      <c r="A127" s="3"/>
      <c r="B127" s="13" t="s">
        <v>407</v>
      </c>
      <c r="C127" s="4"/>
      <c r="D127" s="3"/>
      <c r="E127" s="3"/>
    </row>
    <row r="128" spans="1:7">
      <c r="A128" s="3" t="s">
        <v>86</v>
      </c>
      <c r="B128" s="3" t="s">
        <v>356</v>
      </c>
      <c r="C128" s="4">
        <v>1</v>
      </c>
      <c r="D128" s="3">
        <v>1483</v>
      </c>
      <c r="E128" s="3">
        <v>2669</v>
      </c>
      <c r="F128" s="20" t="s">
        <v>768</v>
      </c>
      <c r="G128" s="73">
        <f t="shared" ref="G128:G133" si="8">E128/D128</f>
        <v>1.7997302764666216</v>
      </c>
    </row>
    <row r="129" spans="1:8">
      <c r="A129" s="3" t="s">
        <v>88</v>
      </c>
      <c r="B129" s="3" t="s">
        <v>336</v>
      </c>
      <c r="C129" s="4">
        <v>1</v>
      </c>
      <c r="D129" s="3">
        <v>1483</v>
      </c>
      <c r="E129" s="3">
        <v>2669</v>
      </c>
      <c r="F129" s="20" t="s">
        <v>769</v>
      </c>
      <c r="G129" s="73">
        <f t="shared" si="8"/>
        <v>1.7997302764666216</v>
      </c>
    </row>
    <row r="130" spans="1:8">
      <c r="A130" s="3" t="s">
        <v>91</v>
      </c>
      <c r="B130" s="3" t="s">
        <v>343</v>
      </c>
      <c r="C130" s="4">
        <v>1</v>
      </c>
      <c r="D130" s="3">
        <v>1483</v>
      </c>
      <c r="E130" s="3">
        <v>2669</v>
      </c>
      <c r="F130" s="20" t="s">
        <v>770</v>
      </c>
      <c r="G130" s="73">
        <f t="shared" si="8"/>
        <v>1.7997302764666216</v>
      </c>
    </row>
    <row r="131" spans="1:8">
      <c r="A131" s="3" t="s">
        <v>87</v>
      </c>
      <c r="B131" s="3" t="s">
        <v>370</v>
      </c>
      <c r="C131" s="4">
        <v>1</v>
      </c>
      <c r="D131" s="3">
        <v>1611</v>
      </c>
      <c r="E131" s="3">
        <v>2899</v>
      </c>
      <c r="F131" s="20" t="s">
        <v>771</v>
      </c>
      <c r="G131" s="73">
        <f t="shared" si="8"/>
        <v>1.7995034140285537</v>
      </c>
    </row>
    <row r="132" spans="1:8">
      <c r="A132" s="3" t="s">
        <v>89</v>
      </c>
      <c r="B132" s="3" t="s">
        <v>405</v>
      </c>
      <c r="C132" s="4">
        <v>1</v>
      </c>
      <c r="D132" s="3">
        <v>1611</v>
      </c>
      <c r="E132" s="3">
        <v>2899</v>
      </c>
      <c r="F132" s="20" t="s">
        <v>772</v>
      </c>
      <c r="G132" s="73">
        <f t="shared" si="8"/>
        <v>1.7995034140285537</v>
      </c>
    </row>
    <row r="133" spans="1:8">
      <c r="A133" s="3" t="s">
        <v>90</v>
      </c>
      <c r="B133" s="3" t="s">
        <v>373</v>
      </c>
      <c r="C133" s="4">
        <v>1</v>
      </c>
      <c r="D133" s="3">
        <v>1611</v>
      </c>
      <c r="E133" s="3">
        <v>2899</v>
      </c>
      <c r="F133" s="20" t="s">
        <v>773</v>
      </c>
      <c r="G133" s="73">
        <f t="shared" si="8"/>
        <v>1.7995034140285537</v>
      </c>
    </row>
    <row r="134" spans="1:8">
      <c r="A134" s="3"/>
      <c r="B134" s="3"/>
      <c r="C134" s="4"/>
      <c r="D134" s="3"/>
      <c r="E134" s="3"/>
      <c r="F134" s="20"/>
    </row>
    <row r="135" spans="1:8">
      <c r="A135" s="3"/>
      <c r="B135" s="13" t="s">
        <v>404</v>
      </c>
      <c r="C135" s="4"/>
      <c r="D135" s="3"/>
      <c r="E135" s="3"/>
      <c r="F135" s="20"/>
    </row>
    <row r="136" spans="1:8">
      <c r="A136" s="3" t="s">
        <v>175</v>
      </c>
      <c r="B136" s="3" t="s">
        <v>343</v>
      </c>
      <c r="C136" s="4">
        <v>1</v>
      </c>
      <c r="D136" s="3">
        <v>2199</v>
      </c>
      <c r="E136" s="3">
        <v>3959</v>
      </c>
      <c r="F136" s="20" t="s">
        <v>759</v>
      </c>
      <c r="G136" s="73">
        <f>E136/D136</f>
        <v>1.8003638017280581</v>
      </c>
    </row>
    <row r="137" spans="1:8">
      <c r="A137" s="3"/>
      <c r="B137" s="3"/>
      <c r="C137" s="4"/>
      <c r="D137" s="3"/>
      <c r="E137" s="3"/>
      <c r="F137" s="20"/>
    </row>
    <row r="138" spans="1:8">
      <c r="A138" s="3"/>
      <c r="B138" s="13" t="s">
        <v>854</v>
      </c>
      <c r="C138" s="4"/>
      <c r="D138" s="3"/>
      <c r="E138" s="3"/>
      <c r="F138" s="20"/>
    </row>
    <row r="139" spans="1:8">
      <c r="A139" s="3" t="s">
        <v>855</v>
      </c>
      <c r="B139" s="3" t="s">
        <v>356</v>
      </c>
      <c r="C139" s="4">
        <v>1</v>
      </c>
      <c r="D139" s="3">
        <v>1666</v>
      </c>
      <c r="E139" s="3">
        <v>2999</v>
      </c>
      <c r="F139" s="20" t="s">
        <v>878</v>
      </c>
      <c r="G139" s="73">
        <f t="shared" ref="G139:G142" si="9">E139/D139</f>
        <v>1.8001200480192077</v>
      </c>
      <c r="H139" s="62"/>
    </row>
    <row r="140" spans="1:8">
      <c r="A140" s="3" t="s">
        <v>856</v>
      </c>
      <c r="B140" s="3" t="s">
        <v>336</v>
      </c>
      <c r="C140" s="4">
        <v>1</v>
      </c>
      <c r="D140" s="3">
        <v>1666</v>
      </c>
      <c r="E140" s="3">
        <v>2999</v>
      </c>
      <c r="F140" s="20" t="s">
        <v>879</v>
      </c>
      <c r="G140" s="73">
        <f t="shared" si="9"/>
        <v>1.8001200480192077</v>
      </c>
      <c r="H140" s="63"/>
    </row>
    <row r="141" spans="1:8">
      <c r="A141" s="3" t="s">
        <v>857</v>
      </c>
      <c r="B141" s="3" t="s">
        <v>373</v>
      </c>
      <c r="C141" s="4">
        <v>1</v>
      </c>
      <c r="D141" s="3">
        <v>1666</v>
      </c>
      <c r="E141" s="3">
        <v>2999</v>
      </c>
      <c r="F141" s="20" t="s">
        <v>880</v>
      </c>
      <c r="G141" s="73">
        <f t="shared" si="9"/>
        <v>1.8001200480192077</v>
      </c>
      <c r="H141" s="64"/>
    </row>
    <row r="142" spans="1:8">
      <c r="A142" s="3" t="s">
        <v>858</v>
      </c>
      <c r="B142" s="3" t="s">
        <v>343</v>
      </c>
      <c r="C142" s="4">
        <v>1</v>
      </c>
      <c r="D142" s="3">
        <v>1666</v>
      </c>
      <c r="E142" s="3">
        <v>2999</v>
      </c>
      <c r="F142" s="20" t="s">
        <v>881</v>
      </c>
      <c r="G142" s="73">
        <f t="shared" si="9"/>
        <v>1.8001200480192077</v>
      </c>
      <c r="H142" s="65"/>
    </row>
    <row r="143" spans="1:8">
      <c r="A143" s="3"/>
      <c r="B143" s="3"/>
      <c r="C143" s="4"/>
      <c r="D143" s="3"/>
      <c r="E143" s="3"/>
    </row>
    <row r="145" spans="2:2">
      <c r="B145" s="10" t="s">
        <v>331</v>
      </c>
    </row>
    <row r="146" spans="2:2">
      <c r="B146" t="s">
        <v>406</v>
      </c>
    </row>
    <row r="147" spans="2:2">
      <c r="B147" t="s">
        <v>333</v>
      </c>
    </row>
  </sheetData>
  <pageMargins left="0.70866141732283472" right="0.70866141732283472" top="0.74803149606299213" bottom="0.74803149606299213" header="0.31496062992125984" footer="0.31496062992125984"/>
  <pageSetup paperSize="9" scale="97" fitToHeight="4" orientation="portrait" r:id="rId1"/>
  <rowBreaks count="3" manualBreakCount="3">
    <brk id="44" max="4" man="1"/>
    <brk id="89" max="4" man="1"/>
    <brk id="118" max="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60"/>
  <sheetViews>
    <sheetView zoomScaleNormal="100" workbookViewId="0">
      <selection activeCell="J35" sqref="J35"/>
    </sheetView>
  </sheetViews>
  <sheetFormatPr baseColWidth="10" defaultRowHeight="15"/>
  <cols>
    <col min="1" max="1" width="13.7109375" bestFit="1" customWidth="1"/>
    <col min="2" max="2" width="28.5703125" customWidth="1"/>
    <col min="3" max="3" width="4" style="1" bestFit="1" customWidth="1"/>
    <col min="4" max="4" width="11.85546875" bestFit="1" customWidth="1"/>
    <col min="5" max="5" width="15.140625" bestFit="1" customWidth="1"/>
    <col min="6" max="6" width="14" bestFit="1" customWidth="1"/>
  </cols>
  <sheetData>
    <row r="9" spans="1:7" s="10" customFormat="1">
      <c r="A9" s="6" t="s">
        <v>43</v>
      </c>
      <c r="B9" s="6" t="s">
        <v>44</v>
      </c>
      <c r="C9" s="7" t="s">
        <v>485</v>
      </c>
      <c r="D9" s="7" t="s">
        <v>483</v>
      </c>
      <c r="E9" s="7" t="s">
        <v>484</v>
      </c>
      <c r="F9" s="82" t="s">
        <v>575</v>
      </c>
      <c r="G9" s="83" t="s">
        <v>949</v>
      </c>
    </row>
    <row r="10" spans="1:7">
      <c r="A10" s="3"/>
      <c r="B10" s="3"/>
      <c r="C10" s="4"/>
      <c r="D10" s="3"/>
      <c r="E10" s="3"/>
    </row>
    <row r="11" spans="1:7">
      <c r="A11" s="3"/>
      <c r="B11" s="13" t="s">
        <v>408</v>
      </c>
      <c r="C11" s="4"/>
      <c r="D11" s="3"/>
      <c r="E11" s="3"/>
    </row>
    <row r="12" spans="1:7">
      <c r="A12" s="3" t="s">
        <v>77</v>
      </c>
      <c r="B12" s="16" t="s">
        <v>336</v>
      </c>
      <c r="C12" s="4">
        <v>1</v>
      </c>
      <c r="D12" s="3">
        <v>811</v>
      </c>
      <c r="E12" s="3">
        <v>1459</v>
      </c>
      <c r="F12" s="20" t="s">
        <v>776</v>
      </c>
      <c r="G12" s="73">
        <f>E12/D12</f>
        <v>1.7990135635018496</v>
      </c>
    </row>
    <row r="13" spans="1:7">
      <c r="A13" s="3" t="s">
        <v>78</v>
      </c>
      <c r="B13" s="16" t="s">
        <v>343</v>
      </c>
      <c r="C13" s="4">
        <v>1</v>
      </c>
      <c r="D13" s="3">
        <v>811</v>
      </c>
      <c r="E13" s="3">
        <v>1459</v>
      </c>
      <c r="F13" s="20" t="s">
        <v>777</v>
      </c>
      <c r="G13" s="73">
        <f>E13/D13</f>
        <v>1.7990135635018496</v>
      </c>
    </row>
    <row r="14" spans="1:7">
      <c r="A14" s="3"/>
      <c r="B14" s="16"/>
      <c r="C14" s="4"/>
      <c r="D14" s="3"/>
      <c r="E14" s="3"/>
    </row>
    <row r="15" spans="1:7">
      <c r="A15" s="3"/>
      <c r="B15" s="13" t="s">
        <v>409</v>
      </c>
      <c r="C15" s="4"/>
      <c r="D15" s="3"/>
      <c r="E15" s="3"/>
    </row>
    <row r="16" spans="1:7">
      <c r="A16" s="3" t="s">
        <v>79</v>
      </c>
      <c r="B16" s="16" t="s">
        <v>356</v>
      </c>
      <c r="C16" s="4">
        <v>1</v>
      </c>
      <c r="D16" s="3">
        <v>1611</v>
      </c>
      <c r="E16" s="3">
        <v>2899</v>
      </c>
      <c r="F16" s="20" t="s">
        <v>779</v>
      </c>
      <c r="G16" s="73">
        <f t="shared" ref="G16:G19" si="0">E16/D16</f>
        <v>1.7995034140285537</v>
      </c>
    </row>
    <row r="17" spans="1:7" s="2" customFormat="1">
      <c r="A17" s="12" t="s">
        <v>80</v>
      </c>
      <c r="B17" s="12" t="s">
        <v>322</v>
      </c>
      <c r="C17" s="4">
        <v>1</v>
      </c>
      <c r="D17" s="3">
        <v>1611</v>
      </c>
      <c r="E17" s="3">
        <v>2899</v>
      </c>
      <c r="F17" s="20" t="s">
        <v>780</v>
      </c>
      <c r="G17" s="73">
        <f t="shared" si="0"/>
        <v>1.7995034140285537</v>
      </c>
    </row>
    <row r="18" spans="1:7">
      <c r="A18" s="3" t="s">
        <v>81</v>
      </c>
      <c r="B18" s="16" t="s">
        <v>336</v>
      </c>
      <c r="C18" s="4">
        <v>1</v>
      </c>
      <c r="D18" s="3">
        <v>1611</v>
      </c>
      <c r="E18" s="3">
        <v>2899</v>
      </c>
      <c r="F18" s="20" t="s">
        <v>781</v>
      </c>
      <c r="G18" s="73">
        <f t="shared" si="0"/>
        <v>1.7995034140285537</v>
      </c>
    </row>
    <row r="19" spans="1:7">
      <c r="A19" s="3" t="s">
        <v>82</v>
      </c>
      <c r="B19" s="16" t="s">
        <v>343</v>
      </c>
      <c r="C19" s="4">
        <v>1</v>
      </c>
      <c r="D19" s="3">
        <v>1611</v>
      </c>
      <c r="E19" s="3">
        <v>2899</v>
      </c>
      <c r="F19" s="20" t="s">
        <v>782</v>
      </c>
      <c r="G19" s="73">
        <f t="shared" si="0"/>
        <v>1.7995034140285537</v>
      </c>
    </row>
    <row r="20" spans="1:7">
      <c r="A20" s="3"/>
      <c r="B20" s="16"/>
      <c r="C20" s="4"/>
      <c r="D20" s="3"/>
      <c r="E20" s="3"/>
    </row>
    <row r="21" spans="1:7">
      <c r="A21" s="3"/>
      <c r="B21" s="13" t="s">
        <v>410</v>
      </c>
      <c r="C21" s="4"/>
      <c r="D21" s="3"/>
      <c r="E21" s="3"/>
    </row>
    <row r="22" spans="1:7">
      <c r="A22" s="3" t="s">
        <v>83</v>
      </c>
      <c r="B22" s="16" t="s">
        <v>411</v>
      </c>
      <c r="C22" s="4">
        <v>1</v>
      </c>
      <c r="D22" s="3">
        <v>766</v>
      </c>
      <c r="E22" s="3">
        <v>1379</v>
      </c>
      <c r="F22" s="50" t="s">
        <v>784</v>
      </c>
      <c r="G22" s="73">
        <f t="shared" ref="G22:G26" si="1">E22/D22</f>
        <v>1.8002610966057442</v>
      </c>
    </row>
    <row r="23" spans="1:7">
      <c r="A23" s="3" t="s">
        <v>84</v>
      </c>
      <c r="B23" s="16" t="s">
        <v>412</v>
      </c>
      <c r="C23" s="4">
        <v>1</v>
      </c>
      <c r="D23" s="3">
        <v>766</v>
      </c>
      <c r="E23" s="3">
        <v>1379</v>
      </c>
      <c r="F23" s="50" t="s">
        <v>785</v>
      </c>
      <c r="G23" s="73">
        <f t="shared" si="1"/>
        <v>1.8002610966057442</v>
      </c>
    </row>
    <row r="24" spans="1:7">
      <c r="A24" s="3" t="s">
        <v>85</v>
      </c>
      <c r="B24" s="16" t="s">
        <v>413</v>
      </c>
      <c r="C24" s="4">
        <v>1</v>
      </c>
      <c r="D24" s="3">
        <v>766</v>
      </c>
      <c r="E24" s="3">
        <v>1379</v>
      </c>
      <c r="F24" s="50" t="s">
        <v>786</v>
      </c>
      <c r="G24" s="73">
        <f t="shared" si="1"/>
        <v>1.8002610966057442</v>
      </c>
    </row>
    <row r="25" spans="1:7">
      <c r="A25" s="3" t="s">
        <v>92</v>
      </c>
      <c r="B25" s="16" t="s">
        <v>414</v>
      </c>
      <c r="C25" s="4">
        <v>1</v>
      </c>
      <c r="D25" s="3">
        <v>1111</v>
      </c>
      <c r="E25" s="3">
        <v>1999</v>
      </c>
      <c r="F25" s="20" t="s">
        <v>778</v>
      </c>
      <c r="G25" s="73">
        <f t="shared" si="1"/>
        <v>1.7992799279927993</v>
      </c>
    </row>
    <row r="26" spans="1:7">
      <c r="A26" s="3" t="s">
        <v>93</v>
      </c>
      <c r="B26" s="16" t="s">
        <v>415</v>
      </c>
      <c r="C26" s="4">
        <v>1</v>
      </c>
      <c r="D26" s="3">
        <v>1111</v>
      </c>
      <c r="E26" s="3">
        <v>1999</v>
      </c>
      <c r="F26" s="20" t="s">
        <v>783</v>
      </c>
      <c r="G26" s="73">
        <f t="shared" si="1"/>
        <v>1.7992799279927993</v>
      </c>
    </row>
    <row r="27" spans="1:7">
      <c r="A27" s="3"/>
      <c r="B27" s="16"/>
      <c r="C27" s="4"/>
      <c r="D27" s="3"/>
      <c r="E27" s="3"/>
    </row>
    <row r="28" spans="1:7">
      <c r="A28" s="3"/>
      <c r="B28" s="13" t="s">
        <v>416</v>
      </c>
      <c r="C28" s="4"/>
      <c r="D28" s="3"/>
      <c r="E28" s="3"/>
    </row>
    <row r="29" spans="1:7">
      <c r="A29" s="3" t="s">
        <v>127</v>
      </c>
      <c r="B29" s="16" t="s">
        <v>356</v>
      </c>
      <c r="C29" s="4">
        <v>1</v>
      </c>
      <c r="D29" s="3">
        <v>1538</v>
      </c>
      <c r="E29" s="3">
        <v>2769</v>
      </c>
      <c r="F29" s="51">
        <v>5413184000905</v>
      </c>
      <c r="G29" s="73">
        <f t="shared" ref="G29:G32" si="2">E29/D29</f>
        <v>1.8003901170351104</v>
      </c>
    </row>
    <row r="30" spans="1:7">
      <c r="A30" s="3" t="s">
        <v>128</v>
      </c>
      <c r="B30" s="16" t="s">
        <v>322</v>
      </c>
      <c r="C30" s="4">
        <v>1</v>
      </c>
      <c r="D30" s="3">
        <v>1538</v>
      </c>
      <c r="E30" s="3">
        <v>2769</v>
      </c>
      <c r="F30" s="51">
        <v>5413184000929</v>
      </c>
      <c r="G30" s="73">
        <f t="shared" si="2"/>
        <v>1.8003901170351104</v>
      </c>
    </row>
    <row r="31" spans="1:7">
      <c r="A31" s="3" t="s">
        <v>129</v>
      </c>
      <c r="B31" s="16" t="s">
        <v>336</v>
      </c>
      <c r="C31" s="4">
        <v>1</v>
      </c>
      <c r="D31" s="3">
        <v>1538</v>
      </c>
      <c r="E31" s="3">
        <v>2769</v>
      </c>
      <c r="F31" s="51">
        <v>5413184000868</v>
      </c>
      <c r="G31" s="73">
        <f t="shared" si="2"/>
        <v>1.8003901170351104</v>
      </c>
    </row>
    <row r="32" spans="1:7">
      <c r="A32" s="3" t="s">
        <v>130</v>
      </c>
      <c r="B32" s="16" t="s">
        <v>343</v>
      </c>
      <c r="C32" s="4">
        <v>1</v>
      </c>
      <c r="D32" s="3">
        <v>1538</v>
      </c>
      <c r="E32" s="3">
        <v>2769</v>
      </c>
      <c r="F32" s="51">
        <v>5413184000882</v>
      </c>
      <c r="G32" s="73">
        <f t="shared" si="2"/>
        <v>1.8003901170351104</v>
      </c>
    </row>
    <row r="33" spans="1:7">
      <c r="A33" s="3"/>
      <c r="B33" s="16"/>
      <c r="C33" s="4"/>
      <c r="D33" s="3"/>
      <c r="E33" s="3"/>
    </row>
    <row r="34" spans="1:7">
      <c r="A34" s="3"/>
      <c r="B34" s="13" t="s">
        <v>417</v>
      </c>
      <c r="C34" s="4"/>
      <c r="D34" s="3"/>
      <c r="E34" s="3"/>
    </row>
    <row r="35" spans="1:7">
      <c r="A35" s="3" t="s">
        <v>105</v>
      </c>
      <c r="B35" s="16" t="s">
        <v>356</v>
      </c>
      <c r="C35" s="4">
        <v>1</v>
      </c>
      <c r="D35" s="3">
        <v>1399</v>
      </c>
      <c r="E35" s="3">
        <v>2519</v>
      </c>
      <c r="F35" s="20" t="s">
        <v>787</v>
      </c>
      <c r="G35" s="73">
        <f t="shared" ref="G35:G38" si="3">E35/D35</f>
        <v>1.8005718370264474</v>
      </c>
    </row>
    <row r="36" spans="1:7">
      <c r="A36" s="3" t="s">
        <v>106</v>
      </c>
      <c r="B36" s="16" t="s">
        <v>336</v>
      </c>
      <c r="C36" s="4">
        <v>1</v>
      </c>
      <c r="D36" s="3">
        <v>1399</v>
      </c>
      <c r="E36" s="3">
        <v>2519</v>
      </c>
      <c r="F36" s="20" t="s">
        <v>788</v>
      </c>
      <c r="G36" s="73">
        <f t="shared" si="3"/>
        <v>1.8005718370264474</v>
      </c>
    </row>
    <row r="37" spans="1:7">
      <c r="A37" s="3" t="s">
        <v>107</v>
      </c>
      <c r="B37" s="16" t="s">
        <v>343</v>
      </c>
      <c r="C37" s="4">
        <v>1</v>
      </c>
      <c r="D37" s="3">
        <v>1399</v>
      </c>
      <c r="E37" s="3">
        <v>2519</v>
      </c>
      <c r="F37" s="20" t="s">
        <v>789</v>
      </c>
      <c r="G37" s="73">
        <f t="shared" si="3"/>
        <v>1.8005718370264474</v>
      </c>
    </row>
    <row r="38" spans="1:7">
      <c r="A38" s="3" t="s">
        <v>108</v>
      </c>
      <c r="B38" s="16" t="s">
        <v>421</v>
      </c>
      <c r="C38" s="4">
        <v>1</v>
      </c>
      <c r="D38" s="3">
        <v>1399</v>
      </c>
      <c r="E38" s="3">
        <v>2519</v>
      </c>
      <c r="F38" s="20" t="s">
        <v>790</v>
      </c>
      <c r="G38" s="73">
        <f t="shared" si="3"/>
        <v>1.8005718370264474</v>
      </c>
    </row>
    <row r="39" spans="1:7">
      <c r="A39" s="3"/>
      <c r="B39" s="16"/>
      <c r="C39" s="4"/>
      <c r="D39" s="3"/>
      <c r="E39" s="3"/>
    </row>
    <row r="40" spans="1:7">
      <c r="A40" s="3"/>
      <c r="B40" s="13" t="s">
        <v>418</v>
      </c>
      <c r="C40" s="4"/>
      <c r="D40" s="3"/>
      <c r="E40" s="3"/>
    </row>
    <row r="41" spans="1:7">
      <c r="A41" s="3" t="s">
        <v>109</v>
      </c>
      <c r="B41" s="16" t="s">
        <v>356</v>
      </c>
      <c r="C41" s="4">
        <v>1</v>
      </c>
      <c r="D41" s="3">
        <v>1072</v>
      </c>
      <c r="E41" s="3">
        <v>1929</v>
      </c>
      <c r="F41" s="20" t="s">
        <v>791</v>
      </c>
      <c r="G41" s="73">
        <f t="shared" ref="G41:G44" si="4">E41/D41</f>
        <v>1.7994402985074627</v>
      </c>
    </row>
    <row r="42" spans="1:7">
      <c r="A42" s="3" t="s">
        <v>110</v>
      </c>
      <c r="B42" s="16" t="s">
        <v>322</v>
      </c>
      <c r="C42" s="4">
        <v>1</v>
      </c>
      <c r="D42" s="3">
        <v>1072</v>
      </c>
      <c r="E42" s="3">
        <v>1929</v>
      </c>
      <c r="F42" s="20" t="s">
        <v>792</v>
      </c>
      <c r="G42" s="73">
        <f t="shared" si="4"/>
        <v>1.7994402985074627</v>
      </c>
    </row>
    <row r="43" spans="1:7">
      <c r="A43" s="3" t="s">
        <v>111</v>
      </c>
      <c r="B43" s="16" t="s">
        <v>336</v>
      </c>
      <c r="C43" s="4">
        <v>1</v>
      </c>
      <c r="D43" s="3">
        <v>1072</v>
      </c>
      <c r="E43" s="3">
        <v>1929</v>
      </c>
      <c r="F43" s="20" t="s">
        <v>793</v>
      </c>
      <c r="G43" s="73">
        <f t="shared" si="4"/>
        <v>1.7994402985074627</v>
      </c>
    </row>
    <row r="44" spans="1:7">
      <c r="A44" s="3" t="s">
        <v>112</v>
      </c>
      <c r="B44" s="16" t="s">
        <v>343</v>
      </c>
      <c r="C44" s="4">
        <v>1</v>
      </c>
      <c r="D44" s="3">
        <v>1072</v>
      </c>
      <c r="E44" s="3">
        <v>1929</v>
      </c>
      <c r="F44" s="20" t="s">
        <v>794</v>
      </c>
      <c r="G44" s="73">
        <f t="shared" si="4"/>
        <v>1.7994402985074627</v>
      </c>
    </row>
    <row r="45" spans="1:7">
      <c r="A45" s="3"/>
      <c r="B45" s="3"/>
      <c r="C45" s="4"/>
      <c r="D45" s="3"/>
      <c r="E45" s="3"/>
    </row>
    <row r="46" spans="1:7">
      <c r="A46" s="3"/>
      <c r="B46" s="13" t="s">
        <v>419</v>
      </c>
      <c r="C46" s="4"/>
      <c r="D46" s="3"/>
      <c r="E46" s="3"/>
    </row>
    <row r="47" spans="1:7">
      <c r="A47" s="3" t="s">
        <v>94</v>
      </c>
      <c r="B47" s="16" t="s">
        <v>356</v>
      </c>
      <c r="C47" s="4">
        <v>1</v>
      </c>
      <c r="D47" s="3">
        <v>611</v>
      </c>
      <c r="E47" s="3">
        <v>1099</v>
      </c>
      <c r="F47" s="20" t="s">
        <v>800</v>
      </c>
      <c r="G47" s="73">
        <f t="shared" ref="G47:G49" si="5">E47/D47</f>
        <v>1.7986906710310966</v>
      </c>
    </row>
    <row r="48" spans="1:7">
      <c r="A48" s="3" t="s">
        <v>95</v>
      </c>
      <c r="B48" s="16" t="s">
        <v>322</v>
      </c>
      <c r="C48" s="4">
        <v>1</v>
      </c>
      <c r="D48" s="3">
        <v>611</v>
      </c>
      <c r="E48" s="3">
        <v>1099</v>
      </c>
      <c r="F48" s="20" t="s">
        <v>795</v>
      </c>
      <c r="G48" s="73">
        <f t="shared" si="5"/>
        <v>1.7986906710310966</v>
      </c>
    </row>
    <row r="49" spans="1:7">
      <c r="A49" s="3" t="s">
        <v>96</v>
      </c>
      <c r="B49" s="16" t="s">
        <v>343</v>
      </c>
      <c r="C49" s="4">
        <v>1</v>
      </c>
      <c r="D49" s="3">
        <v>611</v>
      </c>
      <c r="E49" s="3">
        <v>1099</v>
      </c>
      <c r="F49" s="20" t="s">
        <v>801</v>
      </c>
      <c r="G49" s="73">
        <f t="shared" si="5"/>
        <v>1.7986906710310966</v>
      </c>
    </row>
    <row r="50" spans="1:7">
      <c r="A50" s="3"/>
      <c r="B50" s="16"/>
      <c r="C50" s="4"/>
      <c r="D50" s="3"/>
      <c r="E50" s="3"/>
    </row>
    <row r="51" spans="1:7">
      <c r="A51" s="3"/>
      <c r="B51" s="13" t="s">
        <v>420</v>
      </c>
      <c r="C51" s="4"/>
      <c r="D51" s="3"/>
      <c r="E51" s="3"/>
    </row>
    <row r="52" spans="1:7">
      <c r="A52" s="3" t="s">
        <v>99</v>
      </c>
      <c r="B52" s="3" t="s">
        <v>422</v>
      </c>
      <c r="C52" s="4">
        <v>1</v>
      </c>
      <c r="D52" s="3">
        <v>1655</v>
      </c>
      <c r="E52" s="3">
        <v>2979</v>
      </c>
      <c r="F52" s="20" t="s">
        <v>796</v>
      </c>
      <c r="G52" s="73">
        <f t="shared" ref="G52:G55" si="6">E52/D52</f>
        <v>1.8</v>
      </c>
    </row>
    <row r="53" spans="1:7">
      <c r="A53" s="3" t="s">
        <v>100</v>
      </c>
      <c r="B53" s="3" t="s">
        <v>423</v>
      </c>
      <c r="C53" s="4">
        <v>1</v>
      </c>
      <c r="D53" s="3">
        <v>1655</v>
      </c>
      <c r="E53" s="3">
        <v>2979</v>
      </c>
      <c r="F53" s="20" t="s">
        <v>797</v>
      </c>
      <c r="G53" s="73">
        <f t="shared" si="6"/>
        <v>1.8</v>
      </c>
    </row>
    <row r="54" spans="1:7">
      <c r="A54" s="3" t="s">
        <v>101</v>
      </c>
      <c r="B54" s="3" t="s">
        <v>424</v>
      </c>
      <c r="C54" s="4">
        <v>1</v>
      </c>
      <c r="D54" s="3">
        <v>2305</v>
      </c>
      <c r="E54" s="3">
        <v>4149</v>
      </c>
      <c r="F54" s="20" t="s">
        <v>798</v>
      </c>
      <c r="G54" s="73">
        <f t="shared" si="6"/>
        <v>1.8</v>
      </c>
    </row>
    <row r="55" spans="1:7">
      <c r="A55" s="3" t="s">
        <v>102</v>
      </c>
      <c r="B55" s="3" t="s">
        <v>425</v>
      </c>
      <c r="C55" s="4">
        <v>1</v>
      </c>
      <c r="D55" s="3">
        <v>2305</v>
      </c>
      <c r="E55" s="3">
        <v>4149</v>
      </c>
      <c r="F55" s="20" t="s">
        <v>799</v>
      </c>
      <c r="G55" s="73">
        <f t="shared" si="6"/>
        <v>1.8</v>
      </c>
    </row>
    <row r="56" spans="1:7">
      <c r="A56" s="3"/>
      <c r="B56" s="3"/>
      <c r="C56" s="4"/>
      <c r="D56" s="3"/>
      <c r="E56" s="3"/>
    </row>
    <row r="58" spans="1:7">
      <c r="B58" s="10" t="s">
        <v>331</v>
      </c>
    </row>
    <row r="59" spans="1:7">
      <c r="B59" t="s">
        <v>406</v>
      </c>
    </row>
    <row r="60" spans="1:7">
      <c r="B60" t="s">
        <v>333</v>
      </c>
    </row>
  </sheetData>
  <pageMargins left="0.70866141732283472" right="0.70866141732283472" top="0.74803149606299213" bottom="0.74803149606299213" header="0.31496062992125984" footer="0.31496062992125984"/>
  <pageSetup paperSize="9" fitToHeight="2" orientation="portrait" r:id="rId1"/>
  <rowBreaks count="1" manualBreakCount="1">
    <brk id="32" max="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G26"/>
  <sheetViews>
    <sheetView zoomScale="80" zoomScaleNormal="80" workbookViewId="0">
      <selection activeCell="B29" sqref="B29"/>
    </sheetView>
  </sheetViews>
  <sheetFormatPr baseColWidth="10" defaultRowHeight="15"/>
  <cols>
    <col min="1" max="1" width="8.85546875" style="14" customWidth="1"/>
    <col min="2" max="2" width="43.42578125" customWidth="1"/>
    <col min="3" max="3" width="4" style="1" bestFit="1" customWidth="1"/>
    <col min="4" max="4" width="12.140625" bestFit="1" customWidth="1"/>
    <col min="5" max="6" width="15.140625" bestFit="1" customWidth="1"/>
    <col min="7" max="7" width="7.85546875" bestFit="1" customWidth="1"/>
  </cols>
  <sheetData>
    <row r="11" spans="1:7" s="10" customFormat="1">
      <c r="A11" s="13" t="s">
        <v>43</v>
      </c>
      <c r="B11" s="6" t="s">
        <v>44</v>
      </c>
      <c r="C11" s="7" t="s">
        <v>485</v>
      </c>
      <c r="D11" s="7" t="s">
        <v>483</v>
      </c>
      <c r="E11" s="7" t="s">
        <v>484</v>
      </c>
      <c r="F11" s="27" t="s">
        <v>575</v>
      </c>
      <c r="G11" s="10" t="s">
        <v>949</v>
      </c>
    </row>
    <row r="12" spans="1:7">
      <c r="A12" s="8"/>
      <c r="B12" s="3"/>
      <c r="C12" s="4"/>
      <c r="D12" s="3"/>
      <c r="E12" s="3"/>
    </row>
    <row r="13" spans="1:7">
      <c r="A13" s="8">
        <v>89207</v>
      </c>
      <c r="B13" s="3" t="s">
        <v>426</v>
      </c>
      <c r="C13" s="4">
        <v>4</v>
      </c>
      <c r="D13" s="3">
        <v>136</v>
      </c>
      <c r="E13" s="3">
        <v>369</v>
      </c>
      <c r="F13" s="18">
        <v>4003762225526</v>
      </c>
      <c r="G13" s="73">
        <f>E13/D13</f>
        <v>2.7132352941176472</v>
      </c>
    </row>
    <row r="14" spans="1:7">
      <c r="A14" s="8">
        <v>91899</v>
      </c>
      <c r="B14" s="3" t="s">
        <v>427</v>
      </c>
      <c r="C14" s="4">
        <v>1</v>
      </c>
      <c r="D14" s="3">
        <v>555</v>
      </c>
      <c r="E14" s="3">
        <v>1499</v>
      </c>
      <c r="F14" s="18">
        <v>4003762234887</v>
      </c>
      <c r="G14" s="73">
        <f t="shared" ref="G14:G16" si="0">E14/D14</f>
        <v>2.7009009009009008</v>
      </c>
    </row>
    <row r="15" spans="1:7">
      <c r="A15" s="8">
        <v>89208</v>
      </c>
      <c r="B15" s="3" t="s">
        <v>428</v>
      </c>
      <c r="C15" s="4">
        <v>4</v>
      </c>
      <c r="D15" s="3">
        <v>136</v>
      </c>
      <c r="E15" s="3">
        <v>369</v>
      </c>
      <c r="F15" s="18">
        <v>4003762225519</v>
      </c>
      <c r="G15" s="73">
        <f t="shared" si="0"/>
        <v>2.7132352941176472</v>
      </c>
    </row>
    <row r="16" spans="1:7">
      <c r="A16" s="8">
        <v>95635</v>
      </c>
      <c r="B16" s="3" t="s">
        <v>938</v>
      </c>
      <c r="C16" s="4">
        <v>4</v>
      </c>
      <c r="D16" s="3">
        <v>75</v>
      </c>
      <c r="E16" s="3">
        <v>199</v>
      </c>
      <c r="F16" s="18">
        <v>4003762244787</v>
      </c>
      <c r="G16" s="73">
        <f t="shared" si="0"/>
        <v>2.6533333333333333</v>
      </c>
    </row>
    <row r="17" spans="1:7">
      <c r="A17" s="8"/>
      <c r="B17" s="3"/>
      <c r="C17" s="4"/>
      <c r="D17" s="3"/>
      <c r="E17" s="3"/>
      <c r="F17" s="18"/>
    </row>
    <row r="18" spans="1:7">
      <c r="A18" s="8">
        <v>95906</v>
      </c>
      <c r="B18" s="3" t="s">
        <v>937</v>
      </c>
      <c r="C18" s="4">
        <v>4</v>
      </c>
      <c r="D18" s="3">
        <v>136</v>
      </c>
      <c r="E18" s="3">
        <v>369</v>
      </c>
      <c r="F18" s="18">
        <v>4003762245463</v>
      </c>
      <c r="G18" s="73">
        <f t="shared" ref="G18:G20" si="1">E18/D18</f>
        <v>2.7132352941176472</v>
      </c>
    </row>
    <row r="19" spans="1:7">
      <c r="A19" s="8">
        <v>97784</v>
      </c>
      <c r="B19" s="3" t="s">
        <v>940</v>
      </c>
      <c r="C19" s="4">
        <v>4</v>
      </c>
      <c r="D19" s="3">
        <v>136</v>
      </c>
      <c r="E19" s="3">
        <v>369</v>
      </c>
      <c r="F19" s="18">
        <v>4003762264341</v>
      </c>
      <c r="G19" s="73">
        <f t="shared" si="1"/>
        <v>2.7132352941176472</v>
      </c>
    </row>
    <row r="20" spans="1:7">
      <c r="A20" s="8">
        <v>96826</v>
      </c>
      <c r="B20" s="3" t="s">
        <v>939</v>
      </c>
      <c r="C20" s="4">
        <v>1</v>
      </c>
      <c r="D20" s="3">
        <v>518</v>
      </c>
      <c r="E20" s="12">
        <v>1399</v>
      </c>
      <c r="F20" s="18">
        <v>4003762247177</v>
      </c>
      <c r="G20" s="73">
        <f t="shared" si="1"/>
        <v>2.7007722007722008</v>
      </c>
    </row>
    <row r="21" spans="1:7">
      <c r="A21" s="8"/>
      <c r="B21" s="3"/>
      <c r="C21" s="4"/>
      <c r="D21" s="3"/>
      <c r="E21" s="3"/>
      <c r="F21" s="18"/>
    </row>
    <row r="23" spans="1:7">
      <c r="B23" s="10" t="s">
        <v>331</v>
      </c>
    </row>
    <row r="24" spans="1:7">
      <c r="B24" t="s">
        <v>429</v>
      </c>
    </row>
    <row r="25" spans="1:7">
      <c r="B25" t="s">
        <v>859</v>
      </c>
    </row>
    <row r="26" spans="1:7">
      <c r="B26" t="s">
        <v>333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2:G115"/>
  <sheetViews>
    <sheetView zoomScale="90" zoomScaleNormal="90" workbookViewId="0">
      <selection activeCell="I14" sqref="I14"/>
    </sheetView>
  </sheetViews>
  <sheetFormatPr baseColWidth="10" defaultRowHeight="15"/>
  <cols>
    <col min="1" max="1" width="11.7109375" customWidth="1"/>
    <col min="2" max="2" width="54" bestFit="1" customWidth="1"/>
    <col min="3" max="3" width="4" style="1" bestFit="1" customWidth="1"/>
    <col min="4" max="4" width="11.85546875" bestFit="1" customWidth="1"/>
    <col min="5" max="5" width="15.140625" bestFit="1" customWidth="1"/>
    <col min="6" max="6" width="15.5703125" bestFit="1" customWidth="1"/>
    <col min="7" max="7" width="9.28515625" customWidth="1"/>
  </cols>
  <sheetData>
    <row r="12" spans="1:7" s="10" customFormat="1">
      <c r="A12" s="6" t="s">
        <v>43</v>
      </c>
      <c r="B12" s="6" t="s">
        <v>44</v>
      </c>
      <c r="C12" s="7" t="s">
        <v>485</v>
      </c>
      <c r="D12" s="7" t="s">
        <v>483</v>
      </c>
      <c r="E12" s="7" t="s">
        <v>484</v>
      </c>
      <c r="F12" s="82" t="s">
        <v>575</v>
      </c>
      <c r="G12" s="10" t="s">
        <v>949</v>
      </c>
    </row>
    <row r="13" spans="1:7">
      <c r="A13" s="3"/>
      <c r="B13" s="3"/>
      <c r="C13" s="4"/>
      <c r="D13" s="3"/>
      <c r="E13" s="3"/>
    </row>
    <row r="14" spans="1:7">
      <c r="A14" s="3"/>
      <c r="B14" s="13" t="s">
        <v>432</v>
      </c>
      <c r="C14" s="4"/>
      <c r="D14" s="3"/>
      <c r="E14" s="3"/>
    </row>
    <row r="15" spans="1:7">
      <c r="A15" s="3" t="s">
        <v>214</v>
      </c>
      <c r="B15" s="16" t="s">
        <v>531</v>
      </c>
      <c r="C15" s="4">
        <v>1</v>
      </c>
      <c r="D15" s="3">
        <v>340</v>
      </c>
      <c r="E15" s="3">
        <v>849</v>
      </c>
      <c r="F15" s="20" t="s">
        <v>727</v>
      </c>
      <c r="G15" s="73">
        <f>E15/D15</f>
        <v>2.4970588235294118</v>
      </c>
    </row>
    <row r="16" spans="1:7">
      <c r="A16" s="3" t="s">
        <v>215</v>
      </c>
      <c r="B16" s="16" t="s">
        <v>440</v>
      </c>
      <c r="C16" s="4">
        <v>1</v>
      </c>
      <c r="D16" s="3">
        <v>476</v>
      </c>
      <c r="E16" s="3">
        <v>1189</v>
      </c>
      <c r="F16" s="20" t="s">
        <v>728</v>
      </c>
      <c r="G16" s="73">
        <f t="shared" ref="G16:G24" si="0">E16/D16</f>
        <v>2.4978991596638656</v>
      </c>
    </row>
    <row r="17" spans="1:7">
      <c r="A17" s="3" t="s">
        <v>216</v>
      </c>
      <c r="B17" s="16" t="s">
        <v>529</v>
      </c>
      <c r="C17" s="4">
        <v>1</v>
      </c>
      <c r="D17" s="3">
        <v>340</v>
      </c>
      <c r="E17" s="3">
        <v>849</v>
      </c>
      <c r="F17" s="20" t="s">
        <v>729</v>
      </c>
      <c r="G17" s="73">
        <f t="shared" si="0"/>
        <v>2.4970588235294118</v>
      </c>
    </row>
    <row r="18" spans="1:7">
      <c r="A18" s="3" t="s">
        <v>217</v>
      </c>
      <c r="B18" s="16" t="s">
        <v>530</v>
      </c>
      <c r="C18" s="4">
        <v>1</v>
      </c>
      <c r="D18" s="3">
        <v>340</v>
      </c>
      <c r="E18" s="3">
        <v>849</v>
      </c>
      <c r="F18" s="20" t="s">
        <v>730</v>
      </c>
      <c r="G18" s="73">
        <f t="shared" si="0"/>
        <v>2.4970588235294118</v>
      </c>
    </row>
    <row r="19" spans="1:7">
      <c r="A19" s="3" t="s">
        <v>218</v>
      </c>
      <c r="B19" s="16" t="s">
        <v>441</v>
      </c>
      <c r="C19" s="4">
        <v>1</v>
      </c>
      <c r="D19" s="3">
        <v>476</v>
      </c>
      <c r="E19" s="3">
        <v>1189</v>
      </c>
      <c r="F19" s="20" t="s">
        <v>731</v>
      </c>
      <c r="G19" s="73">
        <f t="shared" si="0"/>
        <v>2.4978991596638656</v>
      </c>
    </row>
    <row r="20" spans="1:7">
      <c r="A20" s="3" t="s">
        <v>219</v>
      </c>
      <c r="B20" s="16" t="s">
        <v>442</v>
      </c>
      <c r="C20" s="4">
        <v>1</v>
      </c>
      <c r="D20" s="3">
        <v>340</v>
      </c>
      <c r="E20" s="3">
        <v>849</v>
      </c>
      <c r="F20" s="20" t="s">
        <v>732</v>
      </c>
      <c r="G20" s="73">
        <f t="shared" si="0"/>
        <v>2.4970588235294118</v>
      </c>
    </row>
    <row r="21" spans="1:7">
      <c r="A21" s="3" t="s">
        <v>220</v>
      </c>
      <c r="B21" s="16" t="s">
        <v>532</v>
      </c>
      <c r="C21" s="4">
        <v>1</v>
      </c>
      <c r="D21" s="3">
        <v>340</v>
      </c>
      <c r="E21" s="3">
        <v>849</v>
      </c>
      <c r="F21" s="20" t="s">
        <v>733</v>
      </c>
      <c r="G21" s="73">
        <f t="shared" si="0"/>
        <v>2.4970588235294118</v>
      </c>
    </row>
    <row r="22" spans="1:7">
      <c r="A22" s="3" t="s">
        <v>221</v>
      </c>
      <c r="B22" s="16" t="s">
        <v>443</v>
      </c>
      <c r="C22" s="4">
        <v>1</v>
      </c>
      <c r="D22" s="3">
        <v>400</v>
      </c>
      <c r="E22" s="3">
        <v>999</v>
      </c>
      <c r="F22" s="20" t="s">
        <v>734</v>
      </c>
      <c r="G22" s="73">
        <f t="shared" si="0"/>
        <v>2.4975000000000001</v>
      </c>
    </row>
    <row r="23" spans="1:7">
      <c r="A23" s="3" t="s">
        <v>222</v>
      </c>
      <c r="B23" s="16" t="s">
        <v>444</v>
      </c>
      <c r="C23" s="4">
        <v>1</v>
      </c>
      <c r="D23" s="3">
        <v>340</v>
      </c>
      <c r="E23" s="3">
        <v>849</v>
      </c>
      <c r="F23" s="20" t="s">
        <v>735</v>
      </c>
      <c r="G23" s="73">
        <f t="shared" si="0"/>
        <v>2.4970588235294118</v>
      </c>
    </row>
    <row r="24" spans="1:7">
      <c r="A24" s="3" t="s">
        <v>223</v>
      </c>
      <c r="B24" s="16" t="s">
        <v>445</v>
      </c>
      <c r="C24" s="4">
        <v>1</v>
      </c>
      <c r="D24" s="3">
        <v>340</v>
      </c>
      <c r="E24" s="3">
        <v>849</v>
      </c>
      <c r="F24" s="20" t="s">
        <v>736</v>
      </c>
      <c r="G24" s="73">
        <f t="shared" si="0"/>
        <v>2.4970588235294118</v>
      </c>
    </row>
    <row r="25" spans="1:7">
      <c r="A25" s="3"/>
      <c r="B25" s="16"/>
      <c r="C25" s="4"/>
      <c r="D25" s="3"/>
      <c r="E25" s="3"/>
    </row>
    <row r="26" spans="1:7">
      <c r="A26" s="3"/>
      <c r="B26" s="13" t="s">
        <v>433</v>
      </c>
      <c r="C26" s="4"/>
      <c r="D26" s="3"/>
      <c r="E26" s="3"/>
    </row>
    <row r="27" spans="1:7">
      <c r="A27" s="3" t="s">
        <v>255</v>
      </c>
      <c r="B27" s="16" t="s">
        <v>446</v>
      </c>
      <c r="C27" s="4">
        <v>1</v>
      </c>
      <c r="D27" s="3">
        <v>260</v>
      </c>
      <c r="E27" s="3">
        <v>649</v>
      </c>
      <c r="F27" s="20" t="s">
        <v>667</v>
      </c>
      <c r="G27" s="73">
        <f t="shared" ref="G27:G35" si="1">E27/D27</f>
        <v>2.4961538461538462</v>
      </c>
    </row>
    <row r="28" spans="1:7">
      <c r="A28" s="3" t="s">
        <v>256</v>
      </c>
      <c r="B28" s="16" t="s">
        <v>447</v>
      </c>
      <c r="C28" s="4">
        <v>1</v>
      </c>
      <c r="D28" s="3">
        <v>260</v>
      </c>
      <c r="E28" s="3">
        <v>649</v>
      </c>
      <c r="F28" s="20" t="s">
        <v>668</v>
      </c>
      <c r="G28" s="73">
        <f t="shared" si="1"/>
        <v>2.4961538461538462</v>
      </c>
    </row>
    <row r="29" spans="1:7">
      <c r="A29" s="3" t="s">
        <v>257</v>
      </c>
      <c r="B29" s="16" t="s">
        <v>448</v>
      </c>
      <c r="C29" s="4">
        <v>1</v>
      </c>
      <c r="D29" s="3">
        <v>260</v>
      </c>
      <c r="E29" s="3">
        <v>649</v>
      </c>
      <c r="F29" s="20" t="s">
        <v>669</v>
      </c>
      <c r="G29" s="73">
        <f t="shared" si="1"/>
        <v>2.4961538461538462</v>
      </c>
    </row>
    <row r="30" spans="1:7">
      <c r="A30" s="3" t="s">
        <v>258</v>
      </c>
      <c r="B30" s="16" t="s">
        <v>449</v>
      </c>
      <c r="C30" s="4">
        <v>1</v>
      </c>
      <c r="D30" s="3">
        <v>260</v>
      </c>
      <c r="E30" s="3">
        <v>649</v>
      </c>
      <c r="F30" s="20" t="s">
        <v>670</v>
      </c>
      <c r="G30" s="73">
        <f t="shared" si="1"/>
        <v>2.4961538461538462</v>
      </c>
    </row>
    <row r="31" spans="1:7">
      <c r="A31" s="3" t="s">
        <v>942</v>
      </c>
      <c r="B31" s="16" t="s">
        <v>953</v>
      </c>
      <c r="C31" s="4">
        <v>1</v>
      </c>
      <c r="D31" s="3">
        <v>260</v>
      </c>
      <c r="E31" s="3">
        <v>649</v>
      </c>
      <c r="F31" s="20" t="s">
        <v>986</v>
      </c>
      <c r="G31" s="73">
        <f t="shared" si="1"/>
        <v>2.4961538461538462</v>
      </c>
    </row>
    <row r="32" spans="1:7">
      <c r="A32" s="3" t="s">
        <v>259</v>
      </c>
      <c r="B32" s="16" t="s">
        <v>450</v>
      </c>
      <c r="C32" s="4">
        <v>1</v>
      </c>
      <c r="D32" s="3">
        <v>260</v>
      </c>
      <c r="E32" s="3">
        <v>649</v>
      </c>
      <c r="F32" s="20" t="s">
        <v>671</v>
      </c>
      <c r="G32" s="73">
        <f t="shared" si="1"/>
        <v>2.4961538461538462</v>
      </c>
    </row>
    <row r="33" spans="1:7">
      <c r="A33" s="3" t="s">
        <v>260</v>
      </c>
      <c r="B33" s="16" t="s">
        <v>451</v>
      </c>
      <c r="C33" s="4">
        <v>1</v>
      </c>
      <c r="D33" s="3">
        <v>260</v>
      </c>
      <c r="E33" s="3">
        <v>649</v>
      </c>
      <c r="F33" s="20" t="s">
        <v>672</v>
      </c>
      <c r="G33" s="73">
        <f t="shared" si="1"/>
        <v>2.4961538461538462</v>
      </c>
    </row>
    <row r="34" spans="1:7">
      <c r="A34" s="3" t="s">
        <v>261</v>
      </c>
      <c r="B34" s="16" t="s">
        <v>452</v>
      </c>
      <c r="C34" s="4">
        <v>1</v>
      </c>
      <c r="D34" s="3">
        <v>260</v>
      </c>
      <c r="E34" s="3">
        <v>649</v>
      </c>
      <c r="F34" s="20" t="s">
        <v>673</v>
      </c>
      <c r="G34" s="73">
        <f t="shared" si="1"/>
        <v>2.4961538461538462</v>
      </c>
    </row>
    <row r="35" spans="1:7">
      <c r="A35" s="3" t="s">
        <v>941</v>
      </c>
      <c r="B35" s="16" t="s">
        <v>954</v>
      </c>
      <c r="C35" s="4">
        <v>1</v>
      </c>
      <c r="D35" s="3">
        <v>260</v>
      </c>
      <c r="E35" s="3">
        <v>649</v>
      </c>
      <c r="F35" s="20" t="s">
        <v>986</v>
      </c>
      <c r="G35" s="73">
        <f t="shared" si="1"/>
        <v>2.4961538461538462</v>
      </c>
    </row>
    <row r="36" spans="1:7">
      <c r="A36" s="3" t="s">
        <v>262</v>
      </c>
      <c r="B36" s="16" t="s">
        <v>453</v>
      </c>
      <c r="C36" s="4">
        <v>1</v>
      </c>
      <c r="D36" s="3">
        <v>260</v>
      </c>
      <c r="E36" s="3">
        <v>649</v>
      </c>
      <c r="F36" s="20" t="s">
        <v>674</v>
      </c>
      <c r="G36" s="73">
        <f t="shared" ref="G36:G38" si="2">E36/D36</f>
        <v>2.4961538461538462</v>
      </c>
    </row>
    <row r="37" spans="1:7">
      <c r="A37" s="3" t="s">
        <v>263</v>
      </c>
      <c r="B37" s="16" t="s">
        <v>533</v>
      </c>
      <c r="C37" s="4">
        <v>1</v>
      </c>
      <c r="D37" s="3">
        <v>260</v>
      </c>
      <c r="E37" s="3">
        <v>649</v>
      </c>
      <c r="F37" s="20" t="s">
        <v>675</v>
      </c>
      <c r="G37" s="73">
        <f t="shared" si="2"/>
        <v>2.4961538461538462</v>
      </c>
    </row>
    <row r="38" spans="1:7">
      <c r="A38" s="3" t="s">
        <v>264</v>
      </c>
      <c r="B38" s="16" t="s">
        <v>454</v>
      </c>
      <c r="C38" s="4">
        <v>1</v>
      </c>
      <c r="D38" s="3">
        <v>260</v>
      </c>
      <c r="E38" s="3">
        <v>649</v>
      </c>
      <c r="F38" s="20" t="s">
        <v>676</v>
      </c>
      <c r="G38" s="73">
        <f t="shared" si="2"/>
        <v>2.4961538461538462</v>
      </c>
    </row>
    <row r="39" spans="1:7">
      <c r="A39" s="3"/>
      <c r="B39" s="16"/>
      <c r="C39" s="4"/>
      <c r="D39" s="3"/>
      <c r="E39" s="3"/>
    </row>
    <row r="40" spans="1:7">
      <c r="A40" s="3"/>
      <c r="B40" s="13" t="s">
        <v>434</v>
      </c>
      <c r="C40" s="4"/>
      <c r="D40" s="3"/>
      <c r="E40" s="3"/>
    </row>
    <row r="41" spans="1:7">
      <c r="A41" s="3" t="s">
        <v>232</v>
      </c>
      <c r="B41" s="16" t="s">
        <v>534</v>
      </c>
      <c r="C41" s="4">
        <v>1</v>
      </c>
      <c r="D41" s="3">
        <v>236</v>
      </c>
      <c r="E41" s="3">
        <v>589</v>
      </c>
      <c r="F41" s="20" t="s">
        <v>677</v>
      </c>
      <c r="G41" s="73">
        <f t="shared" ref="G41:G58" si="3">E41/D41</f>
        <v>2.4957627118644066</v>
      </c>
    </row>
    <row r="42" spans="1:7">
      <c r="A42" s="3" t="s">
        <v>234</v>
      </c>
      <c r="B42" s="16" t="s">
        <v>545</v>
      </c>
      <c r="C42" s="4">
        <v>1</v>
      </c>
      <c r="D42" s="3">
        <v>140</v>
      </c>
      <c r="E42" s="3">
        <v>349</v>
      </c>
      <c r="F42" s="20" t="s">
        <v>678</v>
      </c>
      <c r="G42" s="73">
        <f t="shared" si="3"/>
        <v>2.4928571428571429</v>
      </c>
    </row>
    <row r="43" spans="1:7">
      <c r="A43" s="3" t="s">
        <v>235</v>
      </c>
      <c r="B43" s="16" t="s">
        <v>535</v>
      </c>
      <c r="C43" s="4">
        <v>1</v>
      </c>
      <c r="D43" s="3">
        <v>236</v>
      </c>
      <c r="E43" s="3">
        <v>589</v>
      </c>
      <c r="F43" s="20" t="s">
        <v>679</v>
      </c>
      <c r="G43" s="73">
        <f t="shared" si="3"/>
        <v>2.4957627118644066</v>
      </c>
    </row>
    <row r="44" spans="1:7">
      <c r="A44" s="3" t="s">
        <v>236</v>
      </c>
      <c r="B44" s="16" t="s">
        <v>536</v>
      </c>
      <c r="C44" s="4">
        <v>1</v>
      </c>
      <c r="D44" s="3">
        <v>236</v>
      </c>
      <c r="E44" s="3">
        <v>589</v>
      </c>
      <c r="F44" s="20" t="s">
        <v>680</v>
      </c>
      <c r="G44" s="73">
        <f t="shared" si="3"/>
        <v>2.4957627118644066</v>
      </c>
    </row>
    <row r="45" spans="1:7">
      <c r="A45" s="3" t="s">
        <v>237</v>
      </c>
      <c r="B45" s="16" t="s">
        <v>451</v>
      </c>
      <c r="C45" s="4">
        <v>1</v>
      </c>
      <c r="D45" s="3">
        <v>236</v>
      </c>
      <c r="E45" s="3">
        <v>589</v>
      </c>
      <c r="F45" s="20" t="s">
        <v>681</v>
      </c>
      <c r="G45" s="73">
        <f t="shared" si="3"/>
        <v>2.4957627118644066</v>
      </c>
    </row>
    <row r="46" spans="1:7">
      <c r="A46" s="3" t="s">
        <v>239</v>
      </c>
      <c r="B46" s="16" t="s">
        <v>538</v>
      </c>
      <c r="C46" s="4">
        <v>1</v>
      </c>
      <c r="D46" s="3">
        <v>236</v>
      </c>
      <c r="E46" s="3">
        <v>589</v>
      </c>
      <c r="F46" s="20" t="s">
        <v>682</v>
      </c>
      <c r="G46" s="73">
        <f t="shared" si="3"/>
        <v>2.4957627118644066</v>
      </c>
    </row>
    <row r="47" spans="1:7">
      <c r="A47" s="3" t="s">
        <v>240</v>
      </c>
      <c r="B47" s="16" t="s">
        <v>455</v>
      </c>
      <c r="C47" s="4">
        <v>1</v>
      </c>
      <c r="D47" s="3">
        <v>236</v>
      </c>
      <c r="E47" s="3">
        <v>589</v>
      </c>
      <c r="F47" s="20" t="s">
        <v>683</v>
      </c>
      <c r="G47" s="73">
        <f t="shared" si="3"/>
        <v>2.4957627118644066</v>
      </c>
    </row>
    <row r="48" spans="1:7">
      <c r="A48" s="3" t="s">
        <v>241</v>
      </c>
      <c r="B48" s="16" t="s">
        <v>544</v>
      </c>
      <c r="C48" s="4">
        <v>1</v>
      </c>
      <c r="D48" s="3">
        <v>140</v>
      </c>
      <c r="E48" s="3">
        <v>349</v>
      </c>
      <c r="F48" s="20" t="s">
        <v>684</v>
      </c>
      <c r="G48" s="73">
        <f t="shared" si="3"/>
        <v>2.4928571428571429</v>
      </c>
    </row>
    <row r="49" spans="1:7">
      <c r="A49" s="3" t="s">
        <v>243</v>
      </c>
      <c r="B49" s="16" t="s">
        <v>466</v>
      </c>
      <c r="C49" s="4">
        <v>1</v>
      </c>
      <c r="D49" s="3">
        <v>236</v>
      </c>
      <c r="E49" s="3">
        <v>589</v>
      </c>
      <c r="F49" s="20" t="s">
        <v>685</v>
      </c>
      <c r="G49" s="73">
        <f t="shared" si="3"/>
        <v>2.4957627118644066</v>
      </c>
    </row>
    <row r="50" spans="1:7">
      <c r="A50" s="3" t="s">
        <v>244</v>
      </c>
      <c r="B50" s="16" t="s">
        <v>456</v>
      </c>
      <c r="C50" s="4">
        <v>1</v>
      </c>
      <c r="D50" s="3">
        <v>236</v>
      </c>
      <c r="E50" s="3">
        <v>589</v>
      </c>
      <c r="F50" s="20" t="s">
        <v>686</v>
      </c>
      <c r="G50" s="73">
        <f t="shared" si="3"/>
        <v>2.4957627118644066</v>
      </c>
    </row>
    <row r="51" spans="1:7">
      <c r="A51" s="3" t="s">
        <v>245</v>
      </c>
      <c r="B51" s="16" t="s">
        <v>539</v>
      </c>
      <c r="C51" s="4">
        <v>1</v>
      </c>
      <c r="D51" s="3">
        <v>236</v>
      </c>
      <c r="E51" s="3">
        <v>589</v>
      </c>
      <c r="F51" s="20" t="s">
        <v>687</v>
      </c>
      <c r="G51" s="73">
        <f t="shared" si="3"/>
        <v>2.4957627118644066</v>
      </c>
    </row>
    <row r="52" spans="1:7">
      <c r="A52" s="3" t="s">
        <v>247</v>
      </c>
      <c r="B52" s="16" t="s">
        <v>537</v>
      </c>
      <c r="C52" s="4">
        <v>1</v>
      </c>
      <c r="D52" s="3">
        <v>236</v>
      </c>
      <c r="E52" s="3">
        <v>589</v>
      </c>
      <c r="F52" s="20" t="s">
        <v>688</v>
      </c>
      <c r="G52" s="73">
        <f t="shared" si="3"/>
        <v>2.4957627118644066</v>
      </c>
    </row>
    <row r="53" spans="1:7">
      <c r="A53" s="3" t="s">
        <v>248</v>
      </c>
      <c r="B53" s="16" t="s">
        <v>457</v>
      </c>
      <c r="C53" s="4">
        <v>1</v>
      </c>
      <c r="D53" s="3">
        <v>236</v>
      </c>
      <c r="E53" s="3">
        <v>589</v>
      </c>
      <c r="F53" s="20" t="s">
        <v>689</v>
      </c>
      <c r="G53" s="73">
        <f t="shared" si="3"/>
        <v>2.4957627118644066</v>
      </c>
    </row>
    <row r="54" spans="1:7">
      <c r="A54" s="3" t="s">
        <v>250</v>
      </c>
      <c r="B54" s="16" t="s">
        <v>458</v>
      </c>
      <c r="C54" s="4">
        <v>1</v>
      </c>
      <c r="D54" s="3">
        <v>236</v>
      </c>
      <c r="E54" s="3">
        <v>589</v>
      </c>
      <c r="F54" s="20" t="s">
        <v>690</v>
      </c>
      <c r="G54" s="73">
        <f t="shared" si="3"/>
        <v>2.4957627118644066</v>
      </c>
    </row>
    <row r="55" spans="1:7">
      <c r="A55" s="3" t="s">
        <v>251</v>
      </c>
      <c r="B55" s="16" t="s">
        <v>459</v>
      </c>
      <c r="C55" s="4">
        <v>1</v>
      </c>
      <c r="D55" s="3">
        <v>236</v>
      </c>
      <c r="E55" s="3">
        <v>589</v>
      </c>
      <c r="F55" s="20" t="s">
        <v>691</v>
      </c>
      <c r="G55" s="73">
        <f t="shared" si="3"/>
        <v>2.4957627118644066</v>
      </c>
    </row>
    <row r="56" spans="1:7">
      <c r="A56" s="3" t="s">
        <v>252</v>
      </c>
      <c r="B56" s="16" t="s">
        <v>460</v>
      </c>
      <c r="C56" s="4">
        <v>1</v>
      </c>
      <c r="D56" s="3">
        <v>236</v>
      </c>
      <c r="E56" s="3">
        <v>589</v>
      </c>
      <c r="F56" s="20" t="s">
        <v>692</v>
      </c>
      <c r="G56" s="73">
        <f t="shared" si="3"/>
        <v>2.4957627118644066</v>
      </c>
    </row>
    <row r="57" spans="1:7">
      <c r="A57" s="3" t="s">
        <v>253</v>
      </c>
      <c r="B57" s="16" t="s">
        <v>461</v>
      </c>
      <c r="C57" s="4">
        <v>1</v>
      </c>
      <c r="D57" s="3">
        <v>236</v>
      </c>
      <c r="E57" s="3">
        <v>589</v>
      </c>
      <c r="F57" s="20" t="s">
        <v>693</v>
      </c>
      <c r="G57" s="73">
        <f t="shared" si="3"/>
        <v>2.4957627118644066</v>
      </c>
    </row>
    <row r="58" spans="1:7">
      <c r="A58" s="3" t="s">
        <v>254</v>
      </c>
      <c r="B58" s="16" t="s">
        <v>540</v>
      </c>
      <c r="C58" s="4">
        <v>1</v>
      </c>
      <c r="D58" s="3">
        <v>236</v>
      </c>
      <c r="E58" s="3">
        <v>589</v>
      </c>
      <c r="F58" s="20" t="s">
        <v>694</v>
      </c>
      <c r="G58" s="73">
        <f t="shared" si="3"/>
        <v>2.4957627118644066</v>
      </c>
    </row>
    <row r="59" spans="1:7">
      <c r="A59" s="3"/>
      <c r="B59" s="16"/>
      <c r="C59" s="4"/>
      <c r="D59" s="3"/>
      <c r="E59" s="3"/>
    </row>
    <row r="60" spans="1:7">
      <c r="A60" s="3"/>
      <c r="B60" s="13" t="s">
        <v>435</v>
      </c>
      <c r="C60" s="4"/>
      <c r="D60" s="3"/>
      <c r="E60" s="3"/>
    </row>
    <row r="61" spans="1:7">
      <c r="A61" s="3" t="s">
        <v>233</v>
      </c>
      <c r="B61" s="16" t="s">
        <v>462</v>
      </c>
      <c r="C61" s="4">
        <v>1</v>
      </c>
      <c r="D61" s="3">
        <v>316</v>
      </c>
      <c r="E61" s="3">
        <v>789</v>
      </c>
      <c r="F61" s="20" t="s">
        <v>737</v>
      </c>
      <c r="G61" s="73">
        <f t="shared" ref="G61:G65" si="4">E61/D61</f>
        <v>2.4968354430379747</v>
      </c>
    </row>
    <row r="62" spans="1:7">
      <c r="A62" s="3" t="s">
        <v>238</v>
      </c>
      <c r="B62" s="16" t="s">
        <v>463</v>
      </c>
      <c r="C62" s="4">
        <v>1</v>
      </c>
      <c r="D62" s="3">
        <v>236</v>
      </c>
      <c r="E62" s="3">
        <v>589</v>
      </c>
      <c r="F62" s="20" t="s">
        <v>738</v>
      </c>
      <c r="G62" s="73">
        <f t="shared" si="4"/>
        <v>2.4957627118644066</v>
      </c>
    </row>
    <row r="63" spans="1:7">
      <c r="A63" s="3" t="s">
        <v>242</v>
      </c>
      <c r="B63" s="16" t="s">
        <v>541</v>
      </c>
      <c r="C63" s="4">
        <v>1</v>
      </c>
      <c r="D63" s="3">
        <v>316</v>
      </c>
      <c r="E63" s="3">
        <v>789</v>
      </c>
      <c r="F63" s="20" t="s">
        <v>696</v>
      </c>
      <c r="G63" s="73">
        <f t="shared" si="4"/>
        <v>2.4968354430379747</v>
      </c>
    </row>
    <row r="64" spans="1:7">
      <c r="A64" s="3" t="s">
        <v>246</v>
      </c>
      <c r="B64" s="16" t="s">
        <v>459</v>
      </c>
      <c r="C64" s="4">
        <v>1</v>
      </c>
      <c r="D64" s="3">
        <v>316</v>
      </c>
      <c r="E64" s="3">
        <v>789</v>
      </c>
      <c r="F64" s="20" t="s">
        <v>697</v>
      </c>
      <c r="G64" s="73">
        <f t="shared" si="4"/>
        <v>2.4968354430379747</v>
      </c>
    </row>
    <row r="65" spans="1:7">
      <c r="A65" s="3" t="s">
        <v>249</v>
      </c>
      <c r="B65" s="16" t="s">
        <v>542</v>
      </c>
      <c r="C65" s="4">
        <v>1</v>
      </c>
      <c r="D65" s="3">
        <v>316</v>
      </c>
      <c r="E65" s="3">
        <v>789</v>
      </c>
      <c r="F65" s="20" t="s">
        <v>695</v>
      </c>
      <c r="G65" s="73">
        <f t="shared" si="4"/>
        <v>2.4968354430379747</v>
      </c>
    </row>
    <row r="66" spans="1:7">
      <c r="A66" s="3"/>
      <c r="B66" s="16"/>
      <c r="C66" s="4"/>
      <c r="D66" s="3"/>
      <c r="E66" s="3"/>
    </row>
    <row r="67" spans="1:7">
      <c r="A67" s="3"/>
      <c r="B67" s="13" t="s">
        <v>436</v>
      </c>
      <c r="C67" s="4"/>
      <c r="D67" s="3"/>
      <c r="E67" s="3"/>
    </row>
    <row r="68" spans="1:7">
      <c r="A68" s="3" t="s">
        <v>231</v>
      </c>
      <c r="B68" s="16" t="s">
        <v>543</v>
      </c>
      <c r="C68" s="4">
        <v>1</v>
      </c>
      <c r="D68" s="3">
        <v>132</v>
      </c>
      <c r="E68" s="3">
        <v>329</v>
      </c>
      <c r="F68" s="20" t="s">
        <v>698</v>
      </c>
      <c r="G68" s="73">
        <f t="shared" ref="G68" si="5">E68/D68</f>
        <v>2.4924242424242422</v>
      </c>
    </row>
    <row r="69" spans="1:7">
      <c r="A69" s="3"/>
      <c r="B69" s="16"/>
      <c r="C69" s="4"/>
      <c r="D69" s="3"/>
      <c r="E69" s="3"/>
    </row>
    <row r="70" spans="1:7">
      <c r="A70" s="3"/>
      <c r="B70" s="13" t="s">
        <v>437</v>
      </c>
      <c r="C70" s="4"/>
      <c r="D70" s="3"/>
      <c r="E70" s="3"/>
    </row>
    <row r="71" spans="1:7">
      <c r="A71" s="3" t="s">
        <v>224</v>
      </c>
      <c r="B71" s="16" t="s">
        <v>546</v>
      </c>
      <c r="C71" s="4">
        <v>1</v>
      </c>
      <c r="D71" s="3">
        <v>260</v>
      </c>
      <c r="E71" s="3">
        <v>649</v>
      </c>
      <c r="F71" s="20" t="s">
        <v>699</v>
      </c>
      <c r="G71" s="73">
        <f t="shared" ref="G71:G75" si="6">E71/D71</f>
        <v>2.4961538461538462</v>
      </c>
    </row>
    <row r="72" spans="1:7">
      <c r="A72" s="3" t="s">
        <v>225</v>
      </c>
      <c r="B72" s="16" t="s">
        <v>547</v>
      </c>
      <c r="C72" s="4">
        <v>1</v>
      </c>
      <c r="D72" s="3">
        <v>260</v>
      </c>
      <c r="E72" s="3">
        <v>649</v>
      </c>
      <c r="F72" s="20" t="s">
        <v>700</v>
      </c>
      <c r="G72" s="73">
        <f t="shared" si="6"/>
        <v>2.4961538461538462</v>
      </c>
    </row>
    <row r="73" spans="1:7">
      <c r="A73" s="3" t="s">
        <v>226</v>
      </c>
      <c r="B73" s="16" t="s">
        <v>542</v>
      </c>
      <c r="C73" s="4">
        <v>1</v>
      </c>
      <c r="D73" s="3">
        <v>260</v>
      </c>
      <c r="E73" s="3">
        <v>649</v>
      </c>
      <c r="F73" s="20" t="s">
        <v>701</v>
      </c>
      <c r="G73" s="73">
        <f t="shared" si="6"/>
        <v>2.4961538461538462</v>
      </c>
    </row>
    <row r="74" spans="1:7">
      <c r="A74" s="3" t="s">
        <v>227</v>
      </c>
      <c r="B74" s="16" t="s">
        <v>451</v>
      </c>
      <c r="C74" s="4">
        <v>1</v>
      </c>
      <c r="D74" s="3">
        <v>260</v>
      </c>
      <c r="E74" s="3">
        <v>649</v>
      </c>
      <c r="F74" s="20" t="s">
        <v>702</v>
      </c>
      <c r="G74" s="73">
        <f t="shared" si="6"/>
        <v>2.4961538461538462</v>
      </c>
    </row>
    <row r="75" spans="1:7">
      <c r="A75" s="3" t="s">
        <v>228</v>
      </c>
      <c r="B75" s="16" t="s">
        <v>466</v>
      </c>
      <c r="C75" s="4">
        <v>1</v>
      </c>
      <c r="D75" s="3">
        <v>260</v>
      </c>
      <c r="E75" s="3">
        <v>649</v>
      </c>
      <c r="F75" s="20" t="s">
        <v>739</v>
      </c>
      <c r="G75" s="73">
        <f t="shared" si="6"/>
        <v>2.4961538461538462</v>
      </c>
    </row>
    <row r="76" spans="1:7">
      <c r="A76" s="3"/>
      <c r="B76" s="16"/>
      <c r="C76" s="4"/>
      <c r="D76" s="3"/>
      <c r="E76" s="3"/>
    </row>
    <row r="77" spans="1:7">
      <c r="A77" s="3"/>
      <c r="B77" s="13" t="s">
        <v>482</v>
      </c>
      <c r="C77" s="4"/>
      <c r="D77" s="3"/>
      <c r="E77" s="3"/>
    </row>
    <row r="78" spans="1:7">
      <c r="A78" s="3" t="s">
        <v>203</v>
      </c>
      <c r="B78" s="16" t="s">
        <v>446</v>
      </c>
      <c r="C78" s="4">
        <v>1</v>
      </c>
      <c r="D78" s="3">
        <v>116</v>
      </c>
      <c r="E78" s="3">
        <v>289</v>
      </c>
      <c r="F78" s="20" t="s">
        <v>703</v>
      </c>
      <c r="G78" s="73">
        <f t="shared" ref="G78:G89" si="7">E78/D78</f>
        <v>2.4913793103448274</v>
      </c>
    </row>
    <row r="79" spans="1:7">
      <c r="A79" s="3" t="s">
        <v>204</v>
      </c>
      <c r="B79" s="16" t="s">
        <v>550</v>
      </c>
      <c r="C79" s="4">
        <v>1</v>
      </c>
      <c r="D79" s="3">
        <v>116</v>
      </c>
      <c r="E79" s="3">
        <v>289</v>
      </c>
      <c r="F79" s="20" t="s">
        <v>704</v>
      </c>
      <c r="G79" s="73">
        <f t="shared" si="7"/>
        <v>2.4913793103448274</v>
      </c>
    </row>
    <row r="80" spans="1:7">
      <c r="A80" s="3" t="s">
        <v>205</v>
      </c>
      <c r="B80" s="16" t="s">
        <v>549</v>
      </c>
      <c r="C80" s="4">
        <v>1</v>
      </c>
      <c r="D80" s="3">
        <v>116</v>
      </c>
      <c r="E80" s="3">
        <v>289</v>
      </c>
      <c r="F80" s="20" t="s">
        <v>705</v>
      </c>
      <c r="G80" s="73">
        <f t="shared" si="7"/>
        <v>2.4913793103448274</v>
      </c>
    </row>
    <row r="81" spans="1:7">
      <c r="A81" s="3" t="s">
        <v>206</v>
      </c>
      <c r="B81" s="16" t="s">
        <v>548</v>
      </c>
      <c r="C81" s="4">
        <v>1</v>
      </c>
      <c r="D81" s="3">
        <v>116</v>
      </c>
      <c r="E81" s="3">
        <v>289</v>
      </c>
      <c r="F81" s="20" t="s">
        <v>706</v>
      </c>
      <c r="G81" s="73">
        <f t="shared" si="7"/>
        <v>2.4913793103448274</v>
      </c>
    </row>
    <row r="82" spans="1:7">
      <c r="A82" s="3" t="s">
        <v>207</v>
      </c>
      <c r="B82" s="16" t="s">
        <v>447</v>
      </c>
      <c r="C82" s="4">
        <v>1</v>
      </c>
      <c r="D82" s="3">
        <v>116</v>
      </c>
      <c r="E82" s="3">
        <v>289</v>
      </c>
      <c r="F82" s="20" t="s">
        <v>707</v>
      </c>
      <c r="G82" s="73">
        <f t="shared" si="7"/>
        <v>2.4913793103448274</v>
      </c>
    </row>
    <row r="83" spans="1:7">
      <c r="A83" s="3" t="s">
        <v>208</v>
      </c>
      <c r="B83" s="16" t="s">
        <v>464</v>
      </c>
      <c r="C83" s="4">
        <v>1</v>
      </c>
      <c r="D83" s="3">
        <v>116</v>
      </c>
      <c r="E83" s="3">
        <v>289</v>
      </c>
      <c r="F83" s="20" t="s">
        <v>708</v>
      </c>
      <c r="G83" s="73">
        <f t="shared" si="7"/>
        <v>2.4913793103448274</v>
      </c>
    </row>
    <row r="84" spans="1:7">
      <c r="A84" s="3" t="s">
        <v>209</v>
      </c>
      <c r="B84" s="16" t="s">
        <v>465</v>
      </c>
      <c r="C84" s="4">
        <v>1</v>
      </c>
      <c r="D84" s="3">
        <v>116</v>
      </c>
      <c r="E84" s="3">
        <v>289</v>
      </c>
      <c r="F84" s="20" t="s">
        <v>709</v>
      </c>
      <c r="G84" s="73">
        <f t="shared" si="7"/>
        <v>2.4913793103448274</v>
      </c>
    </row>
    <row r="85" spans="1:7">
      <c r="A85" s="3" t="s">
        <v>211</v>
      </c>
      <c r="B85" s="16" t="s">
        <v>451</v>
      </c>
      <c r="C85" s="4">
        <v>1</v>
      </c>
      <c r="D85" s="3">
        <v>116</v>
      </c>
      <c r="E85" s="3">
        <v>289</v>
      </c>
      <c r="F85" s="20" t="s">
        <v>740</v>
      </c>
      <c r="G85" s="73">
        <f t="shared" si="7"/>
        <v>2.4913793103448274</v>
      </c>
    </row>
    <row r="86" spans="1:7">
      <c r="A86" s="3" t="s">
        <v>212</v>
      </c>
      <c r="B86" s="16" t="s">
        <v>466</v>
      </c>
      <c r="C86" s="4">
        <v>1</v>
      </c>
      <c r="D86" s="3">
        <v>116</v>
      </c>
      <c r="E86" s="3">
        <v>289</v>
      </c>
      <c r="F86" s="20" t="s">
        <v>710</v>
      </c>
      <c r="G86" s="73">
        <f t="shared" si="7"/>
        <v>2.4913793103448274</v>
      </c>
    </row>
    <row r="87" spans="1:7">
      <c r="A87" s="3" t="s">
        <v>213</v>
      </c>
      <c r="B87" s="16" t="s">
        <v>454</v>
      </c>
      <c r="C87" s="4">
        <v>1</v>
      </c>
      <c r="D87" s="3">
        <v>116</v>
      </c>
      <c r="E87" s="3">
        <v>289</v>
      </c>
      <c r="F87" s="20" t="s">
        <v>711</v>
      </c>
      <c r="G87" s="73">
        <f t="shared" si="7"/>
        <v>2.4913793103448274</v>
      </c>
    </row>
    <row r="88" spans="1:7">
      <c r="A88" s="3" t="s">
        <v>210</v>
      </c>
      <c r="B88" s="16" t="s">
        <v>467</v>
      </c>
      <c r="C88" s="4">
        <v>1</v>
      </c>
      <c r="D88" s="3">
        <v>116</v>
      </c>
      <c r="E88" s="3">
        <v>289</v>
      </c>
      <c r="F88" s="20" t="s">
        <v>712</v>
      </c>
      <c r="G88" s="73">
        <f t="shared" si="7"/>
        <v>2.4913793103448274</v>
      </c>
    </row>
    <row r="89" spans="1:7">
      <c r="A89" s="3" t="s">
        <v>202</v>
      </c>
      <c r="B89" s="16" t="s">
        <v>468</v>
      </c>
      <c r="C89" s="4">
        <v>1</v>
      </c>
      <c r="D89" s="3">
        <v>80</v>
      </c>
      <c r="E89" s="3">
        <v>199</v>
      </c>
      <c r="F89" s="20" t="s">
        <v>741</v>
      </c>
      <c r="G89" s="73">
        <f t="shared" si="7"/>
        <v>2.4874999999999998</v>
      </c>
    </row>
    <row r="90" spans="1:7">
      <c r="A90" s="3"/>
      <c r="B90" s="16"/>
      <c r="C90" s="4"/>
      <c r="D90" s="3"/>
      <c r="E90" s="3"/>
    </row>
    <row r="91" spans="1:7">
      <c r="A91" s="3"/>
      <c r="B91" s="13" t="s">
        <v>438</v>
      </c>
      <c r="C91" s="4"/>
      <c r="D91" s="3"/>
      <c r="E91" s="3"/>
    </row>
    <row r="92" spans="1:7">
      <c r="A92" s="3" t="s">
        <v>189</v>
      </c>
      <c r="B92" s="16" t="s">
        <v>469</v>
      </c>
      <c r="C92" s="4">
        <v>1</v>
      </c>
      <c r="D92" s="3">
        <v>592</v>
      </c>
      <c r="E92" s="3">
        <v>1479</v>
      </c>
      <c r="F92" s="20" t="s">
        <v>713</v>
      </c>
      <c r="G92" s="73">
        <f t="shared" ref="G92:G104" si="8">E92/D92</f>
        <v>2.498310810810811</v>
      </c>
    </row>
    <row r="93" spans="1:7">
      <c r="A93" s="3" t="s">
        <v>190</v>
      </c>
      <c r="B93" s="16" t="s">
        <v>470</v>
      </c>
      <c r="C93" s="4">
        <v>1</v>
      </c>
      <c r="D93" s="3">
        <v>1000</v>
      </c>
      <c r="E93" s="3">
        <v>2499</v>
      </c>
      <c r="F93" s="20" t="s">
        <v>714</v>
      </c>
      <c r="G93" s="73">
        <f t="shared" si="8"/>
        <v>2.4990000000000001</v>
      </c>
    </row>
    <row r="94" spans="1:7">
      <c r="A94" s="3" t="s">
        <v>191</v>
      </c>
      <c r="B94" s="16" t="s">
        <v>471</v>
      </c>
      <c r="C94" s="4">
        <v>1</v>
      </c>
      <c r="D94" s="3">
        <v>180</v>
      </c>
      <c r="E94" s="3">
        <v>449</v>
      </c>
      <c r="F94" s="20" t="s">
        <v>715</v>
      </c>
      <c r="G94" s="73">
        <f t="shared" si="8"/>
        <v>2.4944444444444445</v>
      </c>
    </row>
    <row r="95" spans="1:7">
      <c r="A95" s="3" t="s">
        <v>192</v>
      </c>
      <c r="B95" s="16" t="s">
        <v>472</v>
      </c>
      <c r="C95" s="4">
        <v>1</v>
      </c>
      <c r="D95" s="3">
        <v>312</v>
      </c>
      <c r="E95" s="3">
        <v>779</v>
      </c>
      <c r="F95" s="20" t="s">
        <v>716</v>
      </c>
      <c r="G95" s="73">
        <f t="shared" si="8"/>
        <v>2.4967948717948718</v>
      </c>
    </row>
    <row r="96" spans="1:7">
      <c r="A96" s="3" t="s">
        <v>193</v>
      </c>
      <c r="B96" s="16" t="s">
        <v>473</v>
      </c>
      <c r="C96" s="4">
        <v>1</v>
      </c>
      <c r="D96" s="3">
        <v>1460</v>
      </c>
      <c r="E96" s="3">
        <v>3649</v>
      </c>
      <c r="F96" s="20" t="s">
        <v>717</v>
      </c>
      <c r="G96" s="73">
        <f t="shared" si="8"/>
        <v>2.4993150684931509</v>
      </c>
    </row>
    <row r="97" spans="1:7">
      <c r="A97" s="3" t="s">
        <v>194</v>
      </c>
      <c r="B97" s="16" t="s">
        <v>474</v>
      </c>
      <c r="C97" s="4">
        <v>1</v>
      </c>
      <c r="D97" s="3">
        <v>1860</v>
      </c>
      <c r="E97" s="3">
        <v>4649</v>
      </c>
      <c r="F97" s="20" t="s">
        <v>718</v>
      </c>
      <c r="G97" s="73">
        <f t="shared" si="8"/>
        <v>2.4994623655913979</v>
      </c>
    </row>
    <row r="98" spans="1:7">
      <c r="A98" s="3" t="s">
        <v>195</v>
      </c>
      <c r="B98" s="16" t="s">
        <v>551</v>
      </c>
      <c r="C98" s="4">
        <v>1</v>
      </c>
      <c r="D98" s="3">
        <v>1860</v>
      </c>
      <c r="E98" s="3">
        <v>4649</v>
      </c>
      <c r="F98" s="20" t="s">
        <v>742</v>
      </c>
      <c r="G98" s="73">
        <f t="shared" si="8"/>
        <v>2.4994623655913979</v>
      </c>
    </row>
    <row r="99" spans="1:7">
      <c r="A99" s="3" t="s">
        <v>196</v>
      </c>
      <c r="B99" s="16" t="s">
        <v>475</v>
      </c>
      <c r="C99" s="4">
        <v>1</v>
      </c>
      <c r="D99" s="3">
        <v>792</v>
      </c>
      <c r="E99" s="3">
        <v>1979</v>
      </c>
      <c r="F99" s="20" t="s">
        <v>719</v>
      </c>
      <c r="G99" s="73">
        <f t="shared" si="8"/>
        <v>2.4987373737373737</v>
      </c>
    </row>
    <row r="100" spans="1:7">
      <c r="A100" s="3" t="s">
        <v>197</v>
      </c>
      <c r="B100" s="16" t="s">
        <v>476</v>
      </c>
      <c r="C100" s="4">
        <v>1</v>
      </c>
      <c r="D100" s="3">
        <v>1000</v>
      </c>
      <c r="E100" s="3">
        <v>2499</v>
      </c>
      <c r="F100" s="20" t="s">
        <v>720</v>
      </c>
      <c r="G100" s="73">
        <f t="shared" si="8"/>
        <v>2.4990000000000001</v>
      </c>
    </row>
    <row r="101" spans="1:7">
      <c r="A101" s="3" t="s">
        <v>198</v>
      </c>
      <c r="B101" s="16" t="s">
        <v>477</v>
      </c>
      <c r="C101" s="4">
        <v>1</v>
      </c>
      <c r="D101" s="3">
        <v>1000</v>
      </c>
      <c r="E101" s="3">
        <v>2499</v>
      </c>
      <c r="F101" s="20" t="s">
        <v>721</v>
      </c>
      <c r="G101" s="73">
        <f t="shared" si="8"/>
        <v>2.4990000000000001</v>
      </c>
    </row>
    <row r="102" spans="1:7">
      <c r="A102" s="3" t="s">
        <v>199</v>
      </c>
      <c r="B102" s="16" t="s">
        <v>478</v>
      </c>
      <c r="C102" s="4">
        <v>1</v>
      </c>
      <c r="D102" s="3">
        <v>1860</v>
      </c>
      <c r="E102" s="3">
        <v>4649</v>
      </c>
      <c r="F102" s="20" t="s">
        <v>722</v>
      </c>
      <c r="G102" s="73">
        <f t="shared" si="8"/>
        <v>2.4994623655913979</v>
      </c>
    </row>
    <row r="103" spans="1:7">
      <c r="A103" s="3" t="s">
        <v>200</v>
      </c>
      <c r="B103" s="16" t="s">
        <v>479</v>
      </c>
      <c r="C103" s="4">
        <v>1</v>
      </c>
      <c r="D103" s="3">
        <v>1000</v>
      </c>
      <c r="E103" s="3">
        <v>2499</v>
      </c>
      <c r="F103" s="20" t="s">
        <v>723</v>
      </c>
      <c r="G103" s="73">
        <f t="shared" si="8"/>
        <v>2.4990000000000001</v>
      </c>
    </row>
    <row r="104" spans="1:7">
      <c r="A104" s="3" t="s">
        <v>201</v>
      </c>
      <c r="B104" s="16" t="s">
        <v>480</v>
      </c>
      <c r="C104" s="4">
        <v>1</v>
      </c>
      <c r="D104" s="3">
        <v>792</v>
      </c>
      <c r="E104" s="3">
        <v>1979</v>
      </c>
      <c r="F104" s="20" t="s">
        <v>724</v>
      </c>
      <c r="G104" s="73">
        <f t="shared" si="8"/>
        <v>2.4987373737373737</v>
      </c>
    </row>
    <row r="105" spans="1:7">
      <c r="A105" s="3"/>
      <c r="B105" s="16"/>
      <c r="C105" s="4"/>
      <c r="D105" s="3"/>
      <c r="E105" s="3"/>
      <c r="F105" s="20"/>
    </row>
    <row r="106" spans="1:7">
      <c r="A106" s="3"/>
      <c r="B106" s="13" t="s">
        <v>439</v>
      </c>
      <c r="C106" s="4"/>
      <c r="D106" s="3"/>
      <c r="E106" s="3"/>
    </row>
    <row r="107" spans="1:7">
      <c r="A107" s="3" t="s">
        <v>188</v>
      </c>
      <c r="B107" s="3" t="s">
        <v>481</v>
      </c>
      <c r="C107" s="4">
        <v>12</v>
      </c>
      <c r="D107" s="3">
        <v>44</v>
      </c>
      <c r="E107" s="3">
        <v>110</v>
      </c>
      <c r="F107" s="20" t="s">
        <v>725</v>
      </c>
      <c r="G107" s="73">
        <f t="shared" ref="G107:G108" si="9">E107/D107</f>
        <v>2.5</v>
      </c>
    </row>
    <row r="108" spans="1:7">
      <c r="A108" s="3" t="s">
        <v>229</v>
      </c>
      <c r="B108" s="3" t="s">
        <v>230</v>
      </c>
      <c r="C108" s="4">
        <v>1</v>
      </c>
      <c r="D108" s="3">
        <v>100</v>
      </c>
      <c r="E108" s="3">
        <v>249</v>
      </c>
      <c r="F108" s="20" t="s">
        <v>726</v>
      </c>
      <c r="G108" s="73">
        <f t="shared" si="9"/>
        <v>2.4900000000000002</v>
      </c>
    </row>
    <row r="109" spans="1:7">
      <c r="A109" s="3"/>
      <c r="B109" s="3"/>
      <c r="C109" s="4"/>
      <c r="D109" s="3"/>
      <c r="E109" s="3"/>
    </row>
    <row r="111" spans="1:7">
      <c r="B111" s="10" t="s">
        <v>331</v>
      </c>
    </row>
    <row r="112" spans="1:7">
      <c r="B112" t="s">
        <v>429</v>
      </c>
    </row>
    <row r="113" spans="2:2">
      <c r="B113" t="s">
        <v>430</v>
      </c>
    </row>
    <row r="114" spans="2:2">
      <c r="B114" t="s">
        <v>859</v>
      </c>
    </row>
    <row r="115" spans="2:2">
      <c r="B115" t="s">
        <v>333</v>
      </c>
    </row>
  </sheetData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rowBreaks count="1" manualBreakCount="1">
    <brk id="59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Navngitte områder</vt:lpstr>
      </vt:variant>
      <vt:variant>
        <vt:i4>11</vt:i4>
      </vt:variant>
    </vt:vector>
  </HeadingPairs>
  <TitlesOfParts>
    <vt:vector size="22" baseType="lpstr">
      <vt:lpstr>Chilewich</vt:lpstr>
      <vt:lpstr>Coravin og WGW</vt:lpstr>
      <vt:lpstr>Dualit</vt:lpstr>
      <vt:lpstr>FAC og Garlic Twist</vt:lpstr>
      <vt:lpstr>Guzzini</vt:lpstr>
      <vt:lpstr>KitchenAid Artisan</vt:lpstr>
      <vt:lpstr>KitchenAid P2</vt:lpstr>
      <vt:lpstr>Nachtmann</vt:lpstr>
      <vt:lpstr>Riedel</vt:lpstr>
      <vt:lpstr>Ritzenhoff</vt:lpstr>
      <vt:lpstr>Zassenhaus</vt:lpstr>
      <vt:lpstr>Chilewich!Utskriftsområde</vt:lpstr>
      <vt:lpstr>'Coravin og WGW'!Utskriftsområde</vt:lpstr>
      <vt:lpstr>Dualit!Utskriftsområde</vt:lpstr>
      <vt:lpstr>'FAC og Garlic Twist'!Utskriftsområde</vt:lpstr>
      <vt:lpstr>Guzzini!Utskriftsområde</vt:lpstr>
      <vt:lpstr>'KitchenAid Artisan'!Utskriftsområde</vt:lpstr>
      <vt:lpstr>'KitchenAid P2'!Utskriftsområde</vt:lpstr>
      <vt:lpstr>Nachtmann!Utskriftsområde</vt:lpstr>
      <vt:lpstr>Riedel!Utskriftsområde</vt:lpstr>
      <vt:lpstr>Ritzenhoff!Utskriftsområde</vt:lpstr>
      <vt:lpstr>Zassenhaus!Utskriftsområde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 Kolkinn</dc:creator>
  <cp:lastModifiedBy>Marte Kolkinn</cp:lastModifiedBy>
  <cp:lastPrinted>2017-01-24T14:46:35Z</cp:lastPrinted>
  <dcterms:created xsi:type="dcterms:W3CDTF">2016-01-14T08:53:53Z</dcterms:created>
  <dcterms:modified xsi:type="dcterms:W3CDTF">2017-01-27T09:03:05Z</dcterms:modified>
</cp:coreProperties>
</file>